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8855" windowHeight="787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0" i="1" l="1"/>
  <c r="K360" i="1"/>
  <c r="J360" i="1"/>
  <c r="I360" i="1"/>
  <c r="L359" i="1"/>
  <c r="K359" i="1"/>
  <c r="J359" i="1"/>
  <c r="I359" i="1"/>
  <c r="L357" i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5" i="1"/>
  <c r="K335" i="1"/>
  <c r="J335" i="1"/>
  <c r="I335" i="1"/>
  <c r="L333" i="1"/>
  <c r="K333" i="1"/>
  <c r="J333" i="1"/>
  <c r="I333" i="1"/>
  <c r="L332" i="1"/>
  <c r="K332" i="1"/>
  <c r="J332" i="1"/>
  <c r="I332" i="1"/>
  <c r="L331" i="1"/>
  <c r="K331" i="1"/>
  <c r="J331" i="1"/>
  <c r="I331" i="1"/>
  <c r="L328" i="1"/>
  <c r="K328" i="1"/>
  <c r="J328" i="1"/>
  <c r="I328" i="1"/>
  <c r="L327" i="1"/>
  <c r="K327" i="1"/>
  <c r="J327" i="1"/>
  <c r="I327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3" i="1"/>
  <c r="K303" i="1"/>
  <c r="J303" i="1"/>
  <c r="I303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0" i="1"/>
  <c r="K270" i="1"/>
  <c r="J270" i="1"/>
  <c r="I270" i="1"/>
  <c r="L268" i="1"/>
  <c r="K268" i="1"/>
  <c r="J268" i="1"/>
  <c r="I268" i="1"/>
  <c r="L267" i="1"/>
  <c r="K267" i="1"/>
  <c r="J267" i="1"/>
  <c r="I267" i="1"/>
  <c r="L266" i="1"/>
  <c r="K266" i="1"/>
  <c r="J266" i="1"/>
  <c r="I266" i="1"/>
  <c r="L263" i="1"/>
  <c r="K263" i="1"/>
  <c r="J263" i="1"/>
  <c r="I263" i="1"/>
  <c r="L262" i="1"/>
  <c r="K262" i="1"/>
  <c r="J262" i="1"/>
  <c r="I262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38" i="1"/>
  <c r="K238" i="1"/>
  <c r="J238" i="1"/>
  <c r="I238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3" i="1"/>
  <c r="K233" i="1"/>
  <c r="J233" i="1"/>
  <c r="I233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16" i="1"/>
  <c r="K216" i="1"/>
  <c r="J216" i="1"/>
  <c r="I216" i="1"/>
  <c r="L215" i="1"/>
  <c r="K215" i="1"/>
  <c r="J215" i="1"/>
  <c r="I215" i="1"/>
  <c r="L213" i="1"/>
  <c r="K213" i="1"/>
  <c r="J213" i="1"/>
  <c r="I213" i="1"/>
  <c r="L212" i="1"/>
  <c r="K212" i="1"/>
  <c r="J212" i="1"/>
  <c r="I212" i="1"/>
  <c r="L211" i="1"/>
  <c r="K211" i="1"/>
  <c r="J211" i="1"/>
  <c r="I211" i="1"/>
  <c r="L206" i="1"/>
  <c r="K206" i="1"/>
  <c r="J206" i="1"/>
  <c r="I206" i="1"/>
  <c r="L205" i="1"/>
  <c r="K205" i="1"/>
  <c r="J205" i="1"/>
  <c r="I205" i="1"/>
  <c r="L204" i="1"/>
  <c r="K204" i="1"/>
  <c r="J204" i="1"/>
  <c r="I204" i="1"/>
  <c r="L202" i="1"/>
  <c r="K202" i="1"/>
  <c r="J202" i="1"/>
  <c r="I202" i="1"/>
  <c r="L201" i="1"/>
  <c r="K201" i="1"/>
  <c r="J201" i="1"/>
  <c r="I201" i="1"/>
  <c r="L197" i="1"/>
  <c r="K197" i="1"/>
  <c r="J197" i="1"/>
  <c r="I197" i="1"/>
  <c r="L196" i="1"/>
  <c r="K196" i="1"/>
  <c r="J196" i="1"/>
  <c r="I196" i="1"/>
  <c r="L191" i="1"/>
  <c r="K191" i="1"/>
  <c r="J191" i="1"/>
  <c r="I191" i="1"/>
  <c r="L190" i="1"/>
  <c r="K190" i="1"/>
  <c r="J190" i="1"/>
  <c r="I190" i="1"/>
  <c r="L186" i="1"/>
  <c r="K186" i="1"/>
  <c r="J186" i="1"/>
  <c r="I186" i="1"/>
  <c r="L185" i="1"/>
  <c r="K185" i="1"/>
  <c r="J185" i="1"/>
  <c r="I185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3" i="1"/>
  <c r="K163" i="1"/>
  <c r="J163" i="1"/>
  <c r="I163" i="1"/>
  <c r="L161" i="1"/>
  <c r="K161" i="1"/>
  <c r="J161" i="1"/>
  <c r="I161" i="1"/>
  <c r="L160" i="1"/>
  <c r="K160" i="1"/>
  <c r="J160" i="1"/>
  <c r="I160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6" i="1"/>
  <c r="K146" i="1"/>
  <c r="J146" i="1"/>
  <c r="I146" i="1"/>
  <c r="L145" i="1"/>
  <c r="K145" i="1"/>
  <c r="J145" i="1"/>
  <c r="I145" i="1"/>
  <c r="L142" i="1"/>
  <c r="K142" i="1"/>
  <c r="K141" i="1" s="1"/>
  <c r="K140" i="1" s="1"/>
  <c r="K139" i="1" s="1"/>
  <c r="K34" i="1" s="1"/>
  <c r="K363" i="1" s="1"/>
  <c r="J142" i="1"/>
  <c r="I142" i="1"/>
  <c r="L141" i="1"/>
  <c r="L140" i="1" s="1"/>
  <c r="L139" i="1" s="1"/>
  <c r="L34" i="1" s="1"/>
  <c r="L363" i="1" s="1"/>
  <c r="J141" i="1"/>
  <c r="J140" i="1" s="1"/>
  <c r="I141" i="1"/>
  <c r="I140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J34" i="1" l="1"/>
  <c r="J363" i="1" s="1"/>
  <c r="J139" i="1"/>
  <c r="I139" i="1"/>
  <c r="I34" i="1" s="1"/>
  <c r="I363" i="1" s="1"/>
</calcChain>
</file>

<file path=xl/sharedStrings.xml><?xml version="1.0" encoding="utf-8"?>
<sst xmlns="http://schemas.openxmlformats.org/spreadsheetml/2006/main" count="386" uniqueCount="231">
  <si>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</si>
  <si>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</si>
  <si>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</si>
  <si>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</si>
  <si>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</si>
  <si>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</si>
  <si>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</si>
  <si>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</si>
  <si>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</si>
  <si>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</si>
  <si>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</si>
  <si>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</si>
  <si>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</si>
  <si>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</si>
  <si>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</si>
  <si>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</si>
  <si>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</si>
  <si>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</si>
  <si>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</si>
  <si>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</si>
  <si>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190041033</t>
  </si>
  <si>
    <t>Programos</t>
  </si>
  <si>
    <t>4</t>
  </si>
  <si>
    <t>Finansavimo šaltinio</t>
  </si>
  <si>
    <t>Valstybės funkcijos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</si>
  <si>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</si>
  <si>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</si>
  <si>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</si>
  <si>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</si>
  <si>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</si>
  <si>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</si>
  <si>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</si>
  <si>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</si>
  <si>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</si>
  <si>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</si>
  <si>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</si>
  <si>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</si>
  <si>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</si>
  <si>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</si>
  <si>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</si>
  <si>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</si>
  <si>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</si>
  <si>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</si>
  <si>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</si>
  <si>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</si>
  <si>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</si>
  <si>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</si>
  <si>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</si>
  <si>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</si>
  <si>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</si>
  <si>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</si>
  <si>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</si>
  <si>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</si>
  <si>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</si>
  <si>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</si>
  <si>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</si>
  <si>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</si>
  <si>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</si>
  <si>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</si>
  <si>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</si>
  <si>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</si>
  <si>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</si>
  <si>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</si>
  <si>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</si>
  <si>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</si>
  <si>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</si>
  <si>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</si>
  <si>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</si>
  <si>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</si>
  <si>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</si>
  <si>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</si>
  <si>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</si>
  <si>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</si>
  <si>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</si>
  <si>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</si>
  <si>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</si>
  <si>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</si>
  <si>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</si>
  <si>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</si>
  <si>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</si>
  <si>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</si>
  <si>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</si>
  <si>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</si>
  <si>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</si>
  <si>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</si>
  <si>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</si>
  <si>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</si>
  <si>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</si>
  <si>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</si>
  <si>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</si>
  <si>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</si>
  <si>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</si>
  <si>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</si>
  <si>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</si>
  <si>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</si>
  <si>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</si>
  <si>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</si>
  <si>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</si>
  <si>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</si>
  <si>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 parama pinigais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</si>
  <si>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</si>
  <si>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</si>
  <si>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</si>
  <si>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</si>
  <si>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</si>
  <si>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</si>
  <si>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</si>
  <si>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</si>
  <si>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</si>
  <si>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</si>
  <si>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</si>
  <si>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</si>
  <si>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</si>
  <si>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</si>
  <si>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</si>
  <si>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</si>
  <si>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</si>
  <si>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</si>
  <si>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</si>
  <si>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</si>
  <si>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</si>
  <si>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</si>
  <si>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</si>
  <si>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</si>
  <si>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</si>
  <si>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</si>
  <si>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</si>
  <si>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</si>
  <si>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</si>
  <si>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</si>
  <si>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</si>
  <si>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</si>
  <si>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</si>
  <si>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</si>
  <si>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</si>
  <si>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</si>
  <si>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</si>
  <si>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</si>
  <si>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</si>
  <si>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</si>
  <si>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</si>
  <si>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</si>
  <si>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</si>
  <si>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</si>
  <si>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</si>
  <si>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</si>
  <si>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</si>
  <si>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</si>
  <si>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</si>
  <si>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</si>
  <si>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</si>
  <si>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</si>
  <si>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</si>
  <si>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</si>
  <si>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</si>
  <si>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</si>
  <si>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</si>
  <si>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</si>
  <si>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</si>
  <si>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</si>
  <si>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</si>
  <si>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</si>
  <si>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</si>
  <si>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</si>
  <si>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</si>
  <si>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</si>
  <si>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</si>
  <si>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</si>
  <si>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</si>
  <si>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</si>
  <si>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</si>
  <si>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</si>
  <si>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</si>
  <si>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</si>
  <si>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</si>
  <si>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</si>
  <si>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</si>
  <si>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</si>
  <si>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</si>
  <si>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</si>
  <si>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</si>
  <si>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</si>
  <si>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</si>
  <si>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</si>
  <si>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</si>
  <si>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</si>
  <si>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</si>
  <si>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</si>
  <si>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</si>
  <si>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</si>
  <si>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</si>
  <si>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</si>
  <si>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</si>
  <si>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</si>
  <si>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</si>
  <si>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</si>
  <si>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</si>
  <si>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</si>
  <si>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</si>
  <si>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</si>
  <si>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</si>
  <si>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</si>
  <si>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</si>
  <si>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</si>
  <si>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</si>
  <si>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</si>
  <si>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</si>
  <si>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</si>
  <si>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</si>
  <si>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</si>
  <si>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</si>
  <si>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</si>
  <si>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</si>
  <si>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</si>
  <si>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</si>
  <si>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</si>
  <si>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</si>
  <si>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</si>
  <si>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</si>
  <si>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</si>
  <si>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</si>
  <si>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</si>
  <si>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</si>
  <si>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</si>
  <si>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Žinių visuomenės, kultūrinio ir sportinio aktyvumo skatinimo programa</t>
  </si>
  <si>
    <t>Ikimokyklinio ugdymo įstaigos</t>
  </si>
  <si>
    <t>1.1.1.1. Ikimokyklinio ugdymo organizavimas</t>
  </si>
  <si>
    <t>B</t>
  </si>
  <si>
    <t>09</t>
  </si>
  <si>
    <t>Savivaldybės biudžeto lėšos iš apyvartos lėšų likučio</t>
  </si>
  <si>
    <t>2022.04.12 Nr.T3-221-7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</si>
</sst>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9"/>
  <sheetViews>
    <sheetView tabSelected="1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230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224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16</v>
      </c>
      <c r="M23" s="30"/>
    </row>
    <row r="24" spans="1:13">
      <c r="F24" s="19"/>
      <c r="J24" s="31" t="s">
        <v>17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18</v>
      </c>
      <c r="L25" s="32"/>
      <c r="M25" s="30"/>
    </row>
    <row r="26" spans="1:13" ht="15" customHeight="1">
      <c r="A26" s="150" t="s">
        <v>225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19</v>
      </c>
      <c r="L26" s="37" t="s">
        <v>20</v>
      </c>
      <c r="M26" s="30"/>
    </row>
    <row r="27" spans="1:13" ht="15" customHeight="1">
      <c r="A27" s="150" t="s">
        <v>226</v>
      </c>
      <c r="B27" s="150"/>
      <c r="C27" s="150"/>
      <c r="D27" s="150"/>
      <c r="E27" s="150"/>
      <c r="F27" s="150"/>
      <c r="G27" s="150"/>
      <c r="H27" s="150"/>
      <c r="I27" s="150"/>
      <c r="J27" s="38" t="s">
        <v>21</v>
      </c>
      <c r="K27" s="114">
        <v>1</v>
      </c>
      <c r="L27" s="32"/>
      <c r="M27" s="30"/>
    </row>
    <row r="28" spans="1:13">
      <c r="D28" s="36"/>
      <c r="E28" s="36"/>
      <c r="F28" s="36"/>
      <c r="G28" s="39" t="s">
        <v>23</v>
      </c>
      <c r="H28" s="40" t="s">
        <v>227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24</v>
      </c>
      <c r="H29" s="177"/>
      <c r="I29" s="115" t="s">
        <v>228</v>
      </c>
      <c r="J29" s="43" t="s">
        <v>25</v>
      </c>
      <c r="K29" s="32" t="s">
        <v>25</v>
      </c>
      <c r="L29" s="32" t="s">
        <v>25</v>
      </c>
      <c r="M29" s="30"/>
    </row>
    <row r="30" spans="1:13">
      <c r="A30" s="169" t="s">
        <v>229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26</v>
      </c>
      <c r="M30" s="46"/>
    </row>
    <row r="31" spans="1:13" ht="27" customHeight="1">
      <c r="A31" s="154" t="s">
        <v>27</v>
      </c>
      <c r="B31" s="155"/>
      <c r="C31" s="155"/>
      <c r="D31" s="155"/>
      <c r="E31" s="155"/>
      <c r="F31" s="155"/>
      <c r="G31" s="158" t="s">
        <v>28</v>
      </c>
      <c r="H31" s="160" t="s">
        <v>29</v>
      </c>
      <c r="I31" s="162" t="s">
        <v>30</v>
      </c>
      <c r="J31" s="163"/>
      <c r="K31" s="164" t="s">
        <v>31</v>
      </c>
      <c r="L31" s="166" t="s">
        <v>32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33</v>
      </c>
      <c r="J32" s="48" t="s">
        <v>34</v>
      </c>
      <c r="K32" s="165"/>
      <c r="L32" s="167"/>
    </row>
    <row r="33" spans="1:15">
      <c r="A33" s="174" t="s">
        <v>35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22</v>
      </c>
      <c r="J33" s="10" t="s">
        <v>36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37</v>
      </c>
      <c r="H34" s="7">
        <v>1</v>
      </c>
      <c r="I34" s="116">
        <f>SUM(I35+I46+I65+I86+I93+I113+I139+I153+I163)</f>
        <v>4815</v>
      </c>
      <c r="J34" s="116">
        <f>SUM(J35+J46+J65+J86+J93+J113+J139+J153+J163)</f>
        <v>4815</v>
      </c>
      <c r="K34" s="117">
        <f>SUM(K35+K46+K65+K86+K93+K113+K139+K153+K163)</f>
        <v>4815.29</v>
      </c>
      <c r="L34" s="116">
        <f>SUM(L35+L46+L65+L86+L93+L113+L139+L153+L163)</f>
        <v>4815.29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38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39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39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40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40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41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41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42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42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42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42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43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43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43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43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44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45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46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47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48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49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50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51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52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53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54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55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56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57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58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59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60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61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61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62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63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64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65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65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62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63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64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66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67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68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69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70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71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71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71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71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72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73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73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73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74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75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76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77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78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78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78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79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80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81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81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81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82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83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84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85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85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85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86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87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87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87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88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89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90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90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90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91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92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93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93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93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93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94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94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94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94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95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95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95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95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96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96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96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97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98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98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98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98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t="15" customHeight="1">
      <c r="A139" s="83">
        <v>2</v>
      </c>
      <c r="B139" s="49">
        <v>2</v>
      </c>
      <c r="C139" s="49"/>
      <c r="D139" s="50"/>
      <c r="E139" s="50"/>
      <c r="F139" s="52"/>
      <c r="G139" s="51" t="s">
        <v>43</v>
      </c>
      <c r="H139" s="90">
        <v>2</v>
      </c>
      <c r="I139" s="117">
        <f>SUM(+I140+I148)</f>
        <v>4815</v>
      </c>
      <c r="J139" s="128">
        <f>SUM(+J140+J148)</f>
        <v>4815</v>
      </c>
      <c r="K139" s="117">
        <f>SUM(+K140+K148)</f>
        <v>4815.29</v>
      </c>
      <c r="L139" s="116">
        <f>SUM(+L140+L148)</f>
        <v>4815.29</v>
      </c>
    </row>
    <row r="140" spans="1:12" ht="15" customHeight="1">
      <c r="A140" s="67">
        <v>2</v>
      </c>
      <c r="B140" s="68">
        <v>2</v>
      </c>
      <c r="C140" s="67">
        <v>1</v>
      </c>
      <c r="D140" s="68"/>
      <c r="E140" s="69"/>
      <c r="F140" s="71"/>
      <c r="G140" s="56" t="s">
        <v>43</v>
      </c>
      <c r="H140" s="90">
        <v>3</v>
      </c>
      <c r="I140" s="118">
        <f t="shared" ref="I140:L141" si="14">I141</f>
        <v>4815</v>
      </c>
      <c r="J140" s="130">
        <f t="shared" si="14"/>
        <v>4815</v>
      </c>
      <c r="K140" s="118">
        <f t="shared" si="14"/>
        <v>4815.29</v>
      </c>
      <c r="L140" s="119">
        <f t="shared" si="14"/>
        <v>4815.29</v>
      </c>
    </row>
    <row r="141" spans="1:12" ht="15" customHeight="1">
      <c r="A141" s="64">
        <v>2</v>
      </c>
      <c r="B141" s="60">
        <v>2</v>
      </c>
      <c r="C141" s="64">
        <v>1</v>
      </c>
      <c r="D141" s="60">
        <v>1</v>
      </c>
      <c r="E141" s="61"/>
      <c r="F141" s="63"/>
      <c r="G141" s="56" t="s">
        <v>43</v>
      </c>
      <c r="H141" s="90">
        <v>4</v>
      </c>
      <c r="I141" s="117">
        <f t="shared" si="14"/>
        <v>4815</v>
      </c>
      <c r="J141" s="128">
        <f t="shared" si="14"/>
        <v>4815</v>
      </c>
      <c r="K141" s="117">
        <f t="shared" si="14"/>
        <v>4815.29</v>
      </c>
      <c r="L141" s="116">
        <f t="shared" si="14"/>
        <v>4815.29</v>
      </c>
    </row>
    <row r="142" spans="1:12" ht="15" customHeight="1">
      <c r="A142" s="64">
        <v>2</v>
      </c>
      <c r="B142" s="60">
        <v>2</v>
      </c>
      <c r="C142" s="64">
        <v>1</v>
      </c>
      <c r="D142" s="60">
        <v>1</v>
      </c>
      <c r="E142" s="61">
        <v>1</v>
      </c>
      <c r="F142" s="63"/>
      <c r="G142" s="56" t="s">
        <v>43</v>
      </c>
      <c r="H142" s="90">
        <v>5</v>
      </c>
      <c r="I142" s="117">
        <f>SUM(I143:I144)</f>
        <v>4815</v>
      </c>
      <c r="J142" s="128">
        <f>SUM(J143:J144)</f>
        <v>4815</v>
      </c>
      <c r="K142" s="117">
        <f>SUM(K143:K144)</f>
        <v>4815.29</v>
      </c>
      <c r="L142" s="116">
        <f>SUM(L143:L144)</f>
        <v>4815.29</v>
      </c>
    </row>
    <row r="143" spans="1:12" hidden="1">
      <c r="A143" s="64">
        <v>2</v>
      </c>
      <c r="B143" s="60">
        <v>7</v>
      </c>
      <c r="C143" s="64">
        <v>2</v>
      </c>
      <c r="D143" s="60">
        <v>1</v>
      </c>
      <c r="E143" s="61">
        <v>1</v>
      </c>
      <c r="F143" s="63">
        <v>1</v>
      </c>
      <c r="G143" s="62" t="s">
        <v>99</v>
      </c>
      <c r="H143" s="90">
        <v>115</v>
      </c>
      <c r="I143" s="121">
        <v>0</v>
      </c>
      <c r="J143" s="121">
        <v>0</v>
      </c>
      <c r="K143" s="121">
        <v>0</v>
      </c>
      <c r="L143" s="121">
        <v>0</v>
      </c>
    </row>
    <row r="144" spans="1:12">
      <c r="A144" s="64">
        <v>2</v>
      </c>
      <c r="B144" s="60">
        <v>2</v>
      </c>
      <c r="C144" s="64">
        <v>1</v>
      </c>
      <c r="D144" s="60">
        <v>1</v>
      </c>
      <c r="E144" s="61">
        <v>1</v>
      </c>
      <c r="F144" s="63">
        <v>20</v>
      </c>
      <c r="G144" s="62" t="s">
        <v>55</v>
      </c>
      <c r="H144" s="90">
        <v>6</v>
      </c>
      <c r="I144" s="121">
        <v>4815</v>
      </c>
      <c r="J144" s="121">
        <v>4815</v>
      </c>
      <c r="K144" s="121">
        <v>4815.29</v>
      </c>
      <c r="L144" s="121">
        <v>4815.29</v>
      </c>
    </row>
    <row r="145" spans="1:12" hidden="1">
      <c r="A145" s="64">
        <v>2</v>
      </c>
      <c r="B145" s="60">
        <v>7</v>
      </c>
      <c r="C145" s="64">
        <v>2</v>
      </c>
      <c r="D145" s="60">
        <v>2</v>
      </c>
      <c r="E145" s="61"/>
      <c r="F145" s="63"/>
      <c r="G145" s="62" t="s">
        <v>100</v>
      </c>
      <c r="H145" s="90">
        <v>117</v>
      </c>
      <c r="I145" s="117">
        <f>I146</f>
        <v>0</v>
      </c>
      <c r="J145" s="117">
        <f>J146</f>
        <v>0</v>
      </c>
      <c r="K145" s="117">
        <f>K146</f>
        <v>0</v>
      </c>
      <c r="L145" s="117">
        <f>L146</f>
        <v>0</v>
      </c>
    </row>
    <row r="146" spans="1:12" hidden="1">
      <c r="A146" s="64">
        <v>2</v>
      </c>
      <c r="B146" s="60">
        <v>7</v>
      </c>
      <c r="C146" s="64">
        <v>2</v>
      </c>
      <c r="D146" s="60">
        <v>2</v>
      </c>
      <c r="E146" s="61">
        <v>1</v>
      </c>
      <c r="F146" s="63"/>
      <c r="G146" s="62" t="s">
        <v>100</v>
      </c>
      <c r="H146" s="90">
        <v>118</v>
      </c>
      <c r="I146" s="117">
        <f>SUM(I147)</f>
        <v>0</v>
      </c>
      <c r="J146" s="117">
        <f>SUM(J147)</f>
        <v>0</v>
      </c>
      <c r="K146" s="117">
        <f>SUM(K147)</f>
        <v>0</v>
      </c>
      <c r="L146" s="117">
        <f>SUM(L147)</f>
        <v>0</v>
      </c>
    </row>
    <row r="147" spans="1:12" hidden="1">
      <c r="A147" s="64">
        <v>2</v>
      </c>
      <c r="B147" s="60">
        <v>7</v>
      </c>
      <c r="C147" s="64">
        <v>2</v>
      </c>
      <c r="D147" s="60">
        <v>2</v>
      </c>
      <c r="E147" s="61">
        <v>1</v>
      </c>
      <c r="F147" s="63">
        <v>1</v>
      </c>
      <c r="G147" s="62" t="s">
        <v>100</v>
      </c>
      <c r="H147" s="90">
        <v>119</v>
      </c>
      <c r="I147" s="121">
        <v>0</v>
      </c>
      <c r="J147" s="121">
        <v>0</v>
      </c>
      <c r="K147" s="121">
        <v>0</v>
      </c>
      <c r="L147" s="121">
        <v>0</v>
      </c>
    </row>
    <row r="148" spans="1:12" hidden="1">
      <c r="A148" s="64">
        <v>2</v>
      </c>
      <c r="B148" s="60">
        <v>7</v>
      </c>
      <c r="C148" s="64">
        <v>3</v>
      </c>
      <c r="D148" s="60"/>
      <c r="E148" s="61"/>
      <c r="F148" s="63"/>
      <c r="G148" s="62" t="s">
        <v>101</v>
      </c>
      <c r="H148" s="90">
        <v>120</v>
      </c>
      <c r="I148" s="117">
        <f t="shared" ref="I148:L149" si="15">I149</f>
        <v>0</v>
      </c>
      <c r="J148" s="128">
        <f t="shared" si="15"/>
        <v>0</v>
      </c>
      <c r="K148" s="117">
        <f t="shared" si="15"/>
        <v>0</v>
      </c>
      <c r="L148" s="116">
        <f t="shared" si="15"/>
        <v>0</v>
      </c>
    </row>
    <row r="149" spans="1:12" hidden="1">
      <c r="A149" s="67">
        <v>2</v>
      </c>
      <c r="B149" s="74">
        <v>7</v>
      </c>
      <c r="C149" s="91">
        <v>3</v>
      </c>
      <c r="D149" s="74">
        <v>1</v>
      </c>
      <c r="E149" s="75"/>
      <c r="F149" s="76"/>
      <c r="G149" s="77" t="s">
        <v>101</v>
      </c>
      <c r="H149" s="90">
        <v>121</v>
      </c>
      <c r="I149" s="126">
        <f t="shared" si="15"/>
        <v>0</v>
      </c>
      <c r="J149" s="134">
        <f t="shared" si="15"/>
        <v>0</v>
      </c>
      <c r="K149" s="126">
        <f t="shared" si="15"/>
        <v>0</v>
      </c>
      <c r="L149" s="125">
        <f t="shared" si="15"/>
        <v>0</v>
      </c>
    </row>
    <row r="150" spans="1:12" hidden="1">
      <c r="A150" s="64">
        <v>2</v>
      </c>
      <c r="B150" s="60">
        <v>7</v>
      </c>
      <c r="C150" s="64">
        <v>3</v>
      </c>
      <c r="D150" s="60">
        <v>1</v>
      </c>
      <c r="E150" s="61">
        <v>1</v>
      </c>
      <c r="F150" s="63"/>
      <c r="G150" s="62" t="s">
        <v>101</v>
      </c>
      <c r="H150" s="90">
        <v>122</v>
      </c>
      <c r="I150" s="117">
        <f>SUM(I151:I152)</f>
        <v>0</v>
      </c>
      <c r="J150" s="128">
        <f>SUM(J151:J152)</f>
        <v>0</v>
      </c>
      <c r="K150" s="117">
        <f>SUM(K151:K152)</f>
        <v>0</v>
      </c>
      <c r="L150" s="116">
        <f>SUM(L151:L152)</f>
        <v>0</v>
      </c>
    </row>
    <row r="151" spans="1:12" hidden="1">
      <c r="A151" s="73">
        <v>2</v>
      </c>
      <c r="B151" s="57">
        <v>7</v>
      </c>
      <c r="C151" s="73">
        <v>3</v>
      </c>
      <c r="D151" s="57">
        <v>1</v>
      </c>
      <c r="E151" s="55">
        <v>1</v>
      </c>
      <c r="F151" s="58">
        <v>1</v>
      </c>
      <c r="G151" s="56" t="s">
        <v>102</v>
      </c>
      <c r="H151" s="90">
        <v>123</v>
      </c>
      <c r="I151" s="136">
        <v>0</v>
      </c>
      <c r="J151" s="136">
        <v>0</v>
      </c>
      <c r="K151" s="136">
        <v>0</v>
      </c>
      <c r="L151" s="136">
        <v>0</v>
      </c>
    </row>
    <row r="152" spans="1:12" hidden="1">
      <c r="A152" s="64">
        <v>2</v>
      </c>
      <c r="B152" s="60">
        <v>7</v>
      </c>
      <c r="C152" s="64">
        <v>3</v>
      </c>
      <c r="D152" s="60">
        <v>1</v>
      </c>
      <c r="E152" s="61">
        <v>1</v>
      </c>
      <c r="F152" s="63">
        <v>2</v>
      </c>
      <c r="G152" s="62" t="s">
        <v>103</v>
      </c>
      <c r="H152" s="90">
        <v>124</v>
      </c>
      <c r="I152" s="121">
        <v>0</v>
      </c>
      <c r="J152" s="122">
        <v>0</v>
      </c>
      <c r="K152" s="122">
        <v>0</v>
      </c>
      <c r="L152" s="122">
        <v>0</v>
      </c>
    </row>
    <row r="153" spans="1:12" hidden="1">
      <c r="A153" s="83">
        <v>2</v>
      </c>
      <c r="B153" s="83">
        <v>8</v>
      </c>
      <c r="C153" s="49"/>
      <c r="D153" s="66"/>
      <c r="E153" s="54"/>
      <c r="F153" s="92"/>
      <c r="G153" s="59" t="s">
        <v>104</v>
      </c>
      <c r="H153" s="90">
        <v>125</v>
      </c>
      <c r="I153" s="124">
        <f>I154</f>
        <v>0</v>
      </c>
      <c r="J153" s="129">
        <f>J154</f>
        <v>0</v>
      </c>
      <c r="K153" s="124">
        <f>K154</f>
        <v>0</v>
      </c>
      <c r="L153" s="123">
        <f>L154</f>
        <v>0</v>
      </c>
    </row>
    <row r="154" spans="1:12" hidden="1">
      <c r="A154" s="67">
        <v>2</v>
      </c>
      <c r="B154" s="67">
        <v>8</v>
      </c>
      <c r="C154" s="67">
        <v>1</v>
      </c>
      <c r="D154" s="68"/>
      <c r="E154" s="69"/>
      <c r="F154" s="71"/>
      <c r="G154" s="56" t="s">
        <v>104</v>
      </c>
      <c r="H154" s="90">
        <v>126</v>
      </c>
      <c r="I154" s="124">
        <f>I155+I160</f>
        <v>0</v>
      </c>
      <c r="J154" s="129">
        <f>J155+J160</f>
        <v>0</v>
      </c>
      <c r="K154" s="124">
        <f>K155+K160</f>
        <v>0</v>
      </c>
      <c r="L154" s="123">
        <f>L155+L160</f>
        <v>0</v>
      </c>
    </row>
    <row r="155" spans="1:12" hidden="1">
      <c r="A155" s="64">
        <v>2</v>
      </c>
      <c r="B155" s="60">
        <v>8</v>
      </c>
      <c r="C155" s="62">
        <v>1</v>
      </c>
      <c r="D155" s="60">
        <v>1</v>
      </c>
      <c r="E155" s="61"/>
      <c r="F155" s="63"/>
      <c r="G155" s="62" t="s">
        <v>105</v>
      </c>
      <c r="H155" s="90">
        <v>127</v>
      </c>
      <c r="I155" s="117">
        <f>I156</f>
        <v>0</v>
      </c>
      <c r="J155" s="128">
        <f>J156</f>
        <v>0</v>
      </c>
      <c r="K155" s="117">
        <f>K156</f>
        <v>0</v>
      </c>
      <c r="L155" s="116">
        <f>L156</f>
        <v>0</v>
      </c>
    </row>
    <row r="156" spans="1:12" hidden="1">
      <c r="A156" s="64">
        <v>2</v>
      </c>
      <c r="B156" s="60">
        <v>8</v>
      </c>
      <c r="C156" s="56">
        <v>1</v>
      </c>
      <c r="D156" s="57">
        <v>1</v>
      </c>
      <c r="E156" s="55">
        <v>1</v>
      </c>
      <c r="F156" s="58"/>
      <c r="G156" s="62" t="s">
        <v>105</v>
      </c>
      <c r="H156" s="90">
        <v>128</v>
      </c>
      <c r="I156" s="124">
        <f>SUM(I157:I159)</f>
        <v>0</v>
      </c>
      <c r="J156" s="124">
        <f>SUM(J157:J159)</f>
        <v>0</v>
      </c>
      <c r="K156" s="124">
        <f>SUM(K157:K159)</f>
        <v>0</v>
      </c>
      <c r="L156" s="124">
        <f>SUM(L157:L159)</f>
        <v>0</v>
      </c>
    </row>
    <row r="157" spans="1:12" hidden="1">
      <c r="A157" s="60">
        <v>2</v>
      </c>
      <c r="B157" s="57">
        <v>8</v>
      </c>
      <c r="C157" s="62">
        <v>1</v>
      </c>
      <c r="D157" s="60">
        <v>1</v>
      </c>
      <c r="E157" s="61">
        <v>1</v>
      </c>
      <c r="F157" s="63">
        <v>1</v>
      </c>
      <c r="G157" s="62" t="s">
        <v>106</v>
      </c>
      <c r="H157" s="90">
        <v>129</v>
      </c>
      <c r="I157" s="121">
        <v>0</v>
      </c>
      <c r="J157" s="121">
        <v>0</v>
      </c>
      <c r="K157" s="121">
        <v>0</v>
      </c>
      <c r="L157" s="121">
        <v>0</v>
      </c>
    </row>
    <row r="158" spans="1:12" ht="25.5" hidden="1" customHeight="1">
      <c r="A158" s="67">
        <v>2</v>
      </c>
      <c r="B158" s="74">
        <v>8</v>
      </c>
      <c r="C158" s="77">
        <v>1</v>
      </c>
      <c r="D158" s="74">
        <v>1</v>
      </c>
      <c r="E158" s="75">
        <v>1</v>
      </c>
      <c r="F158" s="76">
        <v>2</v>
      </c>
      <c r="G158" s="77" t="s">
        <v>107</v>
      </c>
      <c r="H158" s="90">
        <v>130</v>
      </c>
      <c r="I158" s="137">
        <v>0</v>
      </c>
      <c r="J158" s="137">
        <v>0</v>
      </c>
      <c r="K158" s="137">
        <v>0</v>
      </c>
      <c r="L158" s="137">
        <v>0</v>
      </c>
    </row>
    <row r="159" spans="1:12" hidden="1">
      <c r="A159" s="67">
        <v>2</v>
      </c>
      <c r="B159" s="74">
        <v>8</v>
      </c>
      <c r="C159" s="77">
        <v>1</v>
      </c>
      <c r="D159" s="74">
        <v>1</v>
      </c>
      <c r="E159" s="75">
        <v>1</v>
      </c>
      <c r="F159" s="76">
        <v>3</v>
      </c>
      <c r="G159" s="77" t="s">
        <v>108</v>
      </c>
      <c r="H159" s="90">
        <v>131</v>
      </c>
      <c r="I159" s="137">
        <v>0</v>
      </c>
      <c r="J159" s="138">
        <v>0</v>
      </c>
      <c r="K159" s="137">
        <v>0</v>
      </c>
      <c r="L159" s="127"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2</v>
      </c>
      <c r="E160" s="61"/>
      <c r="F160" s="63"/>
      <c r="G160" s="62" t="s">
        <v>109</v>
      </c>
      <c r="H160" s="90">
        <v>132</v>
      </c>
      <c r="I160" s="117">
        <f t="shared" ref="I160:L161" si="16">I161</f>
        <v>0</v>
      </c>
      <c r="J160" s="128">
        <f t="shared" si="16"/>
        <v>0</v>
      </c>
      <c r="K160" s="117">
        <f t="shared" si="16"/>
        <v>0</v>
      </c>
      <c r="L160" s="116">
        <f t="shared" si="16"/>
        <v>0</v>
      </c>
    </row>
    <row r="161" spans="1:15" hidden="1">
      <c r="A161" s="64">
        <v>2</v>
      </c>
      <c r="B161" s="60">
        <v>8</v>
      </c>
      <c r="C161" s="62">
        <v>1</v>
      </c>
      <c r="D161" s="60">
        <v>2</v>
      </c>
      <c r="E161" s="61">
        <v>1</v>
      </c>
      <c r="F161" s="63"/>
      <c r="G161" s="62" t="s">
        <v>109</v>
      </c>
      <c r="H161" s="90">
        <v>133</v>
      </c>
      <c r="I161" s="117">
        <f t="shared" si="16"/>
        <v>0</v>
      </c>
      <c r="J161" s="128">
        <f t="shared" si="16"/>
        <v>0</v>
      </c>
      <c r="K161" s="117">
        <f t="shared" si="16"/>
        <v>0</v>
      </c>
      <c r="L161" s="116">
        <f t="shared" si="16"/>
        <v>0</v>
      </c>
    </row>
    <row r="162" spans="1:15" hidden="1">
      <c r="A162" s="67">
        <v>2</v>
      </c>
      <c r="B162" s="68">
        <v>8</v>
      </c>
      <c r="C162" s="70">
        <v>1</v>
      </c>
      <c r="D162" s="68">
        <v>2</v>
      </c>
      <c r="E162" s="69">
        <v>1</v>
      </c>
      <c r="F162" s="71">
        <v>1</v>
      </c>
      <c r="G162" s="62" t="s">
        <v>109</v>
      </c>
      <c r="H162" s="90">
        <v>134</v>
      </c>
      <c r="I162" s="139">
        <v>0</v>
      </c>
      <c r="J162" s="122">
        <v>0</v>
      </c>
      <c r="K162" s="122">
        <v>0</v>
      </c>
      <c r="L162" s="122">
        <v>0</v>
      </c>
    </row>
    <row r="163" spans="1:15" ht="38.25" hidden="1" customHeight="1">
      <c r="A163" s="83">
        <v>2</v>
      </c>
      <c r="B163" s="49">
        <v>9</v>
      </c>
      <c r="C163" s="51"/>
      <c r="D163" s="49"/>
      <c r="E163" s="50"/>
      <c r="F163" s="52"/>
      <c r="G163" s="51" t="s">
        <v>110</v>
      </c>
      <c r="H163" s="90">
        <v>135</v>
      </c>
      <c r="I163" s="117">
        <f>I164+I168</f>
        <v>0</v>
      </c>
      <c r="J163" s="128">
        <f>J164+J168</f>
        <v>0</v>
      </c>
      <c r="K163" s="117">
        <f>K164+K168</f>
        <v>0</v>
      </c>
      <c r="L163" s="116">
        <f>L164+L168</f>
        <v>0</v>
      </c>
    </row>
    <row r="164" spans="1:15" ht="38.25" hidden="1" customHeight="1">
      <c r="A164" s="64">
        <v>2</v>
      </c>
      <c r="B164" s="60">
        <v>9</v>
      </c>
      <c r="C164" s="62">
        <v>1</v>
      </c>
      <c r="D164" s="60"/>
      <c r="E164" s="61"/>
      <c r="F164" s="63"/>
      <c r="G164" s="62" t="s">
        <v>111</v>
      </c>
      <c r="H164" s="90">
        <v>136</v>
      </c>
      <c r="I164" s="117">
        <f t="shared" ref="I164:L166" si="17">I165</f>
        <v>0</v>
      </c>
      <c r="J164" s="128">
        <f t="shared" si="17"/>
        <v>0</v>
      </c>
      <c r="K164" s="117">
        <f t="shared" si="17"/>
        <v>0</v>
      </c>
      <c r="L164" s="116">
        <f t="shared" si="17"/>
        <v>0</v>
      </c>
      <c r="M164" s="70"/>
      <c r="N164" s="70"/>
      <c r="O164" s="70"/>
    </row>
    <row r="165" spans="1:15" ht="38.25" hidden="1" customHeight="1">
      <c r="A165" s="73">
        <v>2</v>
      </c>
      <c r="B165" s="57">
        <v>9</v>
      </c>
      <c r="C165" s="56">
        <v>1</v>
      </c>
      <c r="D165" s="57">
        <v>1</v>
      </c>
      <c r="E165" s="55"/>
      <c r="F165" s="58"/>
      <c r="G165" s="62" t="s">
        <v>111</v>
      </c>
      <c r="H165" s="90">
        <v>137</v>
      </c>
      <c r="I165" s="124">
        <f t="shared" si="17"/>
        <v>0</v>
      </c>
      <c r="J165" s="129">
        <f t="shared" si="17"/>
        <v>0</v>
      </c>
      <c r="K165" s="124">
        <f t="shared" si="17"/>
        <v>0</v>
      </c>
      <c r="L165" s="123">
        <f t="shared" si="17"/>
        <v>0</v>
      </c>
    </row>
    <row r="166" spans="1:15" ht="38.25" hidden="1" customHeight="1">
      <c r="A166" s="64">
        <v>2</v>
      </c>
      <c r="B166" s="60">
        <v>9</v>
      </c>
      <c r="C166" s="64">
        <v>1</v>
      </c>
      <c r="D166" s="60">
        <v>1</v>
      </c>
      <c r="E166" s="61">
        <v>1</v>
      </c>
      <c r="F166" s="63"/>
      <c r="G166" s="62" t="s">
        <v>111</v>
      </c>
      <c r="H166" s="90">
        <v>138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t="38.25" hidden="1" customHeight="1">
      <c r="A167" s="73">
        <v>2</v>
      </c>
      <c r="B167" s="57">
        <v>9</v>
      </c>
      <c r="C167" s="57">
        <v>1</v>
      </c>
      <c r="D167" s="57">
        <v>1</v>
      </c>
      <c r="E167" s="55">
        <v>1</v>
      </c>
      <c r="F167" s="58">
        <v>1</v>
      </c>
      <c r="G167" s="62" t="s">
        <v>111</v>
      </c>
      <c r="H167" s="90">
        <v>139</v>
      </c>
      <c r="I167" s="136">
        <v>0</v>
      </c>
      <c r="J167" s="136">
        <v>0</v>
      </c>
      <c r="K167" s="136">
        <v>0</v>
      </c>
      <c r="L167" s="136">
        <v>0</v>
      </c>
    </row>
    <row r="168" spans="1:15" ht="38.25" hidden="1" customHeight="1">
      <c r="A168" s="64">
        <v>2</v>
      </c>
      <c r="B168" s="60">
        <v>9</v>
      </c>
      <c r="C168" s="60">
        <v>2</v>
      </c>
      <c r="D168" s="60"/>
      <c r="E168" s="61"/>
      <c r="F168" s="63"/>
      <c r="G168" s="62" t="s">
        <v>112</v>
      </c>
      <c r="H168" s="90">
        <v>140</v>
      </c>
      <c r="I168" s="117">
        <f>SUM(I169+I174)</f>
        <v>0</v>
      </c>
      <c r="J168" s="117">
        <f>SUM(J169+J174)</f>
        <v>0</v>
      </c>
      <c r="K168" s="117">
        <f>SUM(K169+K174)</f>
        <v>0</v>
      </c>
      <c r="L168" s="117">
        <f>SUM(L169+L174)</f>
        <v>0</v>
      </c>
    </row>
    <row r="169" spans="1:15" ht="51" hidden="1" customHeight="1">
      <c r="A169" s="64">
        <v>2</v>
      </c>
      <c r="B169" s="60">
        <v>9</v>
      </c>
      <c r="C169" s="60">
        <v>2</v>
      </c>
      <c r="D169" s="57">
        <v>1</v>
      </c>
      <c r="E169" s="55"/>
      <c r="F169" s="58"/>
      <c r="G169" s="56" t="s">
        <v>113</v>
      </c>
      <c r="H169" s="90">
        <v>141</v>
      </c>
      <c r="I169" s="124">
        <f>I170</f>
        <v>0</v>
      </c>
      <c r="J169" s="129">
        <f>J170</f>
        <v>0</v>
      </c>
      <c r="K169" s="124">
        <f>K170</f>
        <v>0</v>
      </c>
      <c r="L169" s="123">
        <f>L170</f>
        <v>0</v>
      </c>
    </row>
    <row r="170" spans="1:15" ht="51" hidden="1" customHeight="1">
      <c r="A170" s="73">
        <v>2</v>
      </c>
      <c r="B170" s="57">
        <v>9</v>
      </c>
      <c r="C170" s="57">
        <v>2</v>
      </c>
      <c r="D170" s="60">
        <v>1</v>
      </c>
      <c r="E170" s="61">
        <v>1</v>
      </c>
      <c r="F170" s="63"/>
      <c r="G170" s="56" t="s">
        <v>113</v>
      </c>
      <c r="H170" s="90">
        <v>142</v>
      </c>
      <c r="I170" s="117">
        <f>SUM(I171:I173)</f>
        <v>0</v>
      </c>
      <c r="J170" s="128">
        <f>SUM(J171:J173)</f>
        <v>0</v>
      </c>
      <c r="K170" s="117">
        <f>SUM(K171:K173)</f>
        <v>0</v>
      </c>
      <c r="L170" s="116">
        <f>SUM(L171:L173)</f>
        <v>0</v>
      </c>
    </row>
    <row r="171" spans="1:15" ht="51" hidden="1" customHeight="1">
      <c r="A171" s="67">
        <v>2</v>
      </c>
      <c r="B171" s="74">
        <v>9</v>
      </c>
      <c r="C171" s="74">
        <v>2</v>
      </c>
      <c r="D171" s="74">
        <v>1</v>
      </c>
      <c r="E171" s="75">
        <v>1</v>
      </c>
      <c r="F171" s="76">
        <v>1</v>
      </c>
      <c r="G171" s="56" t="s">
        <v>114</v>
      </c>
      <c r="H171" s="90">
        <v>143</v>
      </c>
      <c r="I171" s="137">
        <v>0</v>
      </c>
      <c r="J171" s="120">
        <v>0</v>
      </c>
      <c r="K171" s="120">
        <v>0</v>
      </c>
      <c r="L171" s="120">
        <v>0</v>
      </c>
    </row>
    <row r="172" spans="1:15" ht="63.75" hidden="1" customHeight="1">
      <c r="A172" s="64">
        <v>2</v>
      </c>
      <c r="B172" s="60">
        <v>9</v>
      </c>
      <c r="C172" s="60">
        <v>2</v>
      </c>
      <c r="D172" s="60">
        <v>1</v>
      </c>
      <c r="E172" s="61">
        <v>1</v>
      </c>
      <c r="F172" s="63">
        <v>2</v>
      </c>
      <c r="G172" s="56" t="s">
        <v>115</v>
      </c>
      <c r="H172" s="90">
        <v>144</v>
      </c>
      <c r="I172" s="121">
        <v>0</v>
      </c>
      <c r="J172" s="140">
        <v>0</v>
      </c>
      <c r="K172" s="140">
        <v>0</v>
      </c>
      <c r="L172" s="140">
        <v>0</v>
      </c>
    </row>
    <row r="173" spans="1:15" ht="51" hidden="1" customHeight="1">
      <c r="A173" s="64">
        <v>2</v>
      </c>
      <c r="B173" s="60">
        <v>9</v>
      </c>
      <c r="C173" s="60">
        <v>2</v>
      </c>
      <c r="D173" s="60">
        <v>1</v>
      </c>
      <c r="E173" s="61">
        <v>1</v>
      </c>
      <c r="F173" s="63">
        <v>3</v>
      </c>
      <c r="G173" s="56" t="s">
        <v>116</v>
      </c>
      <c r="H173" s="90">
        <v>145</v>
      </c>
      <c r="I173" s="121">
        <v>0</v>
      </c>
      <c r="J173" s="121">
        <v>0</v>
      </c>
      <c r="K173" s="121">
        <v>0</v>
      </c>
      <c r="L173" s="121">
        <v>0</v>
      </c>
    </row>
    <row r="174" spans="1:15" ht="38.25" hidden="1" customHeight="1">
      <c r="A174" s="93">
        <v>2</v>
      </c>
      <c r="B174" s="93">
        <v>9</v>
      </c>
      <c r="C174" s="93">
        <v>2</v>
      </c>
      <c r="D174" s="93">
        <v>2</v>
      </c>
      <c r="E174" s="93"/>
      <c r="F174" s="93"/>
      <c r="G174" s="62" t="s">
        <v>117</v>
      </c>
      <c r="H174" s="90">
        <v>146</v>
      </c>
      <c r="I174" s="117">
        <f>I175</f>
        <v>0</v>
      </c>
      <c r="J174" s="128">
        <f>J175</f>
        <v>0</v>
      </c>
      <c r="K174" s="117">
        <f>K175</f>
        <v>0</v>
      </c>
      <c r="L174" s="116">
        <f>L175</f>
        <v>0</v>
      </c>
    </row>
    <row r="175" spans="1:15" ht="38.25" hidden="1" customHeight="1">
      <c r="A175" s="64">
        <v>2</v>
      </c>
      <c r="B175" s="60">
        <v>9</v>
      </c>
      <c r="C175" s="60">
        <v>2</v>
      </c>
      <c r="D175" s="60">
        <v>2</v>
      </c>
      <c r="E175" s="61">
        <v>1</v>
      </c>
      <c r="F175" s="63"/>
      <c r="G175" s="56" t="s">
        <v>118</v>
      </c>
      <c r="H175" s="90">
        <v>147</v>
      </c>
      <c r="I175" s="124">
        <f>SUM(I176:I178)</f>
        <v>0</v>
      </c>
      <c r="J175" s="124">
        <f>SUM(J176:J178)</f>
        <v>0</v>
      </c>
      <c r="K175" s="124">
        <f>SUM(K176:K178)</f>
        <v>0</v>
      </c>
      <c r="L175" s="124">
        <f>SUM(L176:L178)</f>
        <v>0</v>
      </c>
    </row>
    <row r="176" spans="1:15" ht="51" hidden="1" customHeight="1">
      <c r="A176" s="64">
        <v>2</v>
      </c>
      <c r="B176" s="60">
        <v>9</v>
      </c>
      <c r="C176" s="60">
        <v>2</v>
      </c>
      <c r="D176" s="60">
        <v>2</v>
      </c>
      <c r="E176" s="60">
        <v>1</v>
      </c>
      <c r="F176" s="63">
        <v>1</v>
      </c>
      <c r="G176" s="94" t="s">
        <v>119</v>
      </c>
      <c r="H176" s="90">
        <v>148</v>
      </c>
      <c r="I176" s="121">
        <v>0</v>
      </c>
      <c r="J176" s="120">
        <v>0</v>
      </c>
      <c r="K176" s="120">
        <v>0</v>
      </c>
      <c r="L176" s="120">
        <v>0</v>
      </c>
    </row>
    <row r="177" spans="1:12" ht="51" hidden="1" customHeight="1">
      <c r="A177" s="68">
        <v>2</v>
      </c>
      <c r="B177" s="70">
        <v>9</v>
      </c>
      <c r="C177" s="68">
        <v>2</v>
      </c>
      <c r="D177" s="69">
        <v>2</v>
      </c>
      <c r="E177" s="69">
        <v>1</v>
      </c>
      <c r="F177" s="71">
        <v>2</v>
      </c>
      <c r="G177" s="70" t="s">
        <v>120</v>
      </c>
      <c r="H177" s="90">
        <v>149</v>
      </c>
      <c r="I177" s="120">
        <v>0</v>
      </c>
      <c r="J177" s="122">
        <v>0</v>
      </c>
      <c r="K177" s="122">
        <v>0</v>
      </c>
      <c r="L177" s="122">
        <v>0</v>
      </c>
    </row>
    <row r="178" spans="1:12" ht="51" hidden="1" customHeight="1">
      <c r="A178" s="60">
        <v>2</v>
      </c>
      <c r="B178" s="77">
        <v>9</v>
      </c>
      <c r="C178" s="74">
        <v>2</v>
      </c>
      <c r="D178" s="75">
        <v>2</v>
      </c>
      <c r="E178" s="75">
        <v>1</v>
      </c>
      <c r="F178" s="76">
        <v>3</v>
      </c>
      <c r="G178" s="77" t="s">
        <v>121</v>
      </c>
      <c r="H178" s="90">
        <v>150</v>
      </c>
      <c r="I178" s="140">
        <v>0</v>
      </c>
      <c r="J178" s="140">
        <v>0</v>
      </c>
      <c r="K178" s="140">
        <v>0</v>
      </c>
      <c r="L178" s="140">
        <v>0</v>
      </c>
    </row>
    <row r="179" spans="1:12" ht="76.5" hidden="1" customHeight="1">
      <c r="A179" s="49">
        <v>3</v>
      </c>
      <c r="B179" s="51"/>
      <c r="C179" s="49"/>
      <c r="D179" s="50"/>
      <c r="E179" s="50"/>
      <c r="F179" s="52"/>
      <c r="G179" s="88" t="s">
        <v>122</v>
      </c>
      <c r="H179" s="90">
        <v>151</v>
      </c>
      <c r="I179" s="116">
        <f>SUM(I180+I233+I298)</f>
        <v>0</v>
      </c>
      <c r="J179" s="128">
        <f>SUM(J180+J233+J298)</f>
        <v>0</v>
      </c>
      <c r="K179" s="117">
        <f>SUM(K180+K233+K298)</f>
        <v>0</v>
      </c>
      <c r="L179" s="116">
        <f>SUM(L180+L233+L298)</f>
        <v>0</v>
      </c>
    </row>
    <row r="180" spans="1:12" ht="25.5" hidden="1" customHeight="1">
      <c r="A180" s="83">
        <v>3</v>
      </c>
      <c r="B180" s="49">
        <v>1</v>
      </c>
      <c r="C180" s="66"/>
      <c r="D180" s="54"/>
      <c r="E180" s="54"/>
      <c r="F180" s="92"/>
      <c r="G180" s="81" t="s">
        <v>123</v>
      </c>
      <c r="H180" s="90">
        <v>152</v>
      </c>
      <c r="I180" s="116">
        <f>SUM(I181+I204+I211+I223+I227)</f>
        <v>0</v>
      </c>
      <c r="J180" s="123">
        <f>SUM(J181+J204+J211+J223+J227)</f>
        <v>0</v>
      </c>
      <c r="K180" s="123">
        <f>SUM(K181+K204+K211+K223+K227)</f>
        <v>0</v>
      </c>
      <c r="L180" s="123">
        <f>SUM(L181+L204+L211+L223+L227)</f>
        <v>0</v>
      </c>
    </row>
    <row r="181" spans="1:12" ht="25.5" hidden="1" customHeight="1">
      <c r="A181" s="57">
        <v>3</v>
      </c>
      <c r="B181" s="56">
        <v>1</v>
      </c>
      <c r="C181" s="57">
        <v>1</v>
      </c>
      <c r="D181" s="55"/>
      <c r="E181" s="55"/>
      <c r="F181" s="95"/>
      <c r="G181" s="64" t="s">
        <v>124</v>
      </c>
      <c r="H181" s="90">
        <v>153</v>
      </c>
      <c r="I181" s="123">
        <f>SUM(I182+I185+I190+I196+I201)</f>
        <v>0</v>
      </c>
      <c r="J181" s="128">
        <f>SUM(J182+J185+J190+J196+J201)</f>
        <v>0</v>
      </c>
      <c r="K181" s="117">
        <f>SUM(K182+K185+K190+K196+K201)</f>
        <v>0</v>
      </c>
      <c r="L181" s="116">
        <f>SUM(L182+L185+L190+L196+L201)</f>
        <v>0</v>
      </c>
    </row>
    <row r="182" spans="1:12" hidden="1">
      <c r="A182" s="60">
        <v>3</v>
      </c>
      <c r="B182" s="62">
        <v>1</v>
      </c>
      <c r="C182" s="60">
        <v>1</v>
      </c>
      <c r="D182" s="61">
        <v>1</v>
      </c>
      <c r="E182" s="61"/>
      <c r="F182" s="96"/>
      <c r="G182" s="64" t="s">
        <v>125</v>
      </c>
      <c r="H182" s="90">
        <v>154</v>
      </c>
      <c r="I182" s="116">
        <f t="shared" ref="I182:L183" si="18">I183</f>
        <v>0</v>
      </c>
      <c r="J182" s="129">
        <f t="shared" si="18"/>
        <v>0</v>
      </c>
      <c r="K182" s="124">
        <f t="shared" si="18"/>
        <v>0</v>
      </c>
      <c r="L182" s="123">
        <f t="shared" si="18"/>
        <v>0</v>
      </c>
    </row>
    <row r="183" spans="1:12" hidden="1">
      <c r="A183" s="60">
        <v>3</v>
      </c>
      <c r="B183" s="62">
        <v>1</v>
      </c>
      <c r="C183" s="60">
        <v>1</v>
      </c>
      <c r="D183" s="61">
        <v>1</v>
      </c>
      <c r="E183" s="61">
        <v>1</v>
      </c>
      <c r="F183" s="84"/>
      <c r="G183" s="64" t="s">
        <v>125</v>
      </c>
      <c r="H183" s="90">
        <v>155</v>
      </c>
      <c r="I183" s="123">
        <f t="shared" si="18"/>
        <v>0</v>
      </c>
      <c r="J183" s="116">
        <f t="shared" si="18"/>
        <v>0</v>
      </c>
      <c r="K183" s="116">
        <f t="shared" si="18"/>
        <v>0</v>
      </c>
      <c r="L183" s="116">
        <f t="shared" si="18"/>
        <v>0</v>
      </c>
    </row>
    <row r="184" spans="1:12" hidden="1">
      <c r="A184" s="60">
        <v>3</v>
      </c>
      <c r="B184" s="62">
        <v>1</v>
      </c>
      <c r="C184" s="60">
        <v>1</v>
      </c>
      <c r="D184" s="61">
        <v>1</v>
      </c>
      <c r="E184" s="61">
        <v>1</v>
      </c>
      <c r="F184" s="84">
        <v>1</v>
      </c>
      <c r="G184" s="64" t="s">
        <v>125</v>
      </c>
      <c r="H184" s="90">
        <v>156</v>
      </c>
      <c r="I184" s="122">
        <v>0</v>
      </c>
      <c r="J184" s="122">
        <v>0</v>
      </c>
      <c r="K184" s="122">
        <v>0</v>
      </c>
      <c r="L184" s="122">
        <v>0</v>
      </c>
    </row>
    <row r="185" spans="1:12" hidden="1">
      <c r="A185" s="57">
        <v>3</v>
      </c>
      <c r="B185" s="55">
        <v>1</v>
      </c>
      <c r="C185" s="55">
        <v>1</v>
      </c>
      <c r="D185" s="55">
        <v>2</v>
      </c>
      <c r="E185" s="55"/>
      <c r="F185" s="58"/>
      <c r="G185" s="56" t="s">
        <v>126</v>
      </c>
      <c r="H185" s="90">
        <v>157</v>
      </c>
      <c r="I185" s="123">
        <f>I186</f>
        <v>0</v>
      </c>
      <c r="J185" s="129">
        <f>J186</f>
        <v>0</v>
      </c>
      <c r="K185" s="124">
        <f>K186</f>
        <v>0</v>
      </c>
      <c r="L185" s="123">
        <f>L186</f>
        <v>0</v>
      </c>
    </row>
    <row r="186" spans="1:12" hidden="1">
      <c r="A186" s="60">
        <v>3</v>
      </c>
      <c r="B186" s="61">
        <v>1</v>
      </c>
      <c r="C186" s="61">
        <v>1</v>
      </c>
      <c r="D186" s="61">
        <v>2</v>
      </c>
      <c r="E186" s="61">
        <v>1</v>
      </c>
      <c r="F186" s="63"/>
      <c r="G186" s="56" t="s">
        <v>126</v>
      </c>
      <c r="H186" s="90">
        <v>158</v>
      </c>
      <c r="I186" s="116">
        <f>SUM(I187:I189)</f>
        <v>0</v>
      </c>
      <c r="J186" s="128">
        <f>SUM(J187:J189)</f>
        <v>0</v>
      </c>
      <c r="K186" s="117">
        <f>SUM(K187:K189)</f>
        <v>0</v>
      </c>
      <c r="L186" s="116">
        <f>SUM(L187:L189)</f>
        <v>0</v>
      </c>
    </row>
    <row r="187" spans="1:12" hidden="1">
      <c r="A187" s="57">
        <v>3</v>
      </c>
      <c r="B187" s="55">
        <v>1</v>
      </c>
      <c r="C187" s="55">
        <v>1</v>
      </c>
      <c r="D187" s="55">
        <v>2</v>
      </c>
      <c r="E187" s="55">
        <v>1</v>
      </c>
      <c r="F187" s="58">
        <v>1</v>
      </c>
      <c r="G187" s="56" t="s">
        <v>127</v>
      </c>
      <c r="H187" s="90">
        <v>159</v>
      </c>
      <c r="I187" s="120">
        <v>0</v>
      </c>
      <c r="J187" s="120">
        <v>0</v>
      </c>
      <c r="K187" s="120">
        <v>0</v>
      </c>
      <c r="L187" s="140">
        <v>0</v>
      </c>
    </row>
    <row r="188" spans="1:12" hidden="1">
      <c r="A188" s="60">
        <v>3</v>
      </c>
      <c r="B188" s="61">
        <v>1</v>
      </c>
      <c r="C188" s="61">
        <v>1</v>
      </c>
      <c r="D188" s="61">
        <v>2</v>
      </c>
      <c r="E188" s="61">
        <v>1</v>
      </c>
      <c r="F188" s="63">
        <v>2</v>
      </c>
      <c r="G188" s="62" t="s">
        <v>128</v>
      </c>
      <c r="H188" s="90">
        <v>160</v>
      </c>
      <c r="I188" s="122">
        <v>0</v>
      </c>
      <c r="J188" s="122">
        <v>0</v>
      </c>
      <c r="K188" s="122">
        <v>0</v>
      </c>
      <c r="L188" s="122">
        <v>0</v>
      </c>
    </row>
    <row r="189" spans="1:12" ht="25.5" hidden="1" customHeight="1">
      <c r="A189" s="57">
        <v>3</v>
      </c>
      <c r="B189" s="55">
        <v>1</v>
      </c>
      <c r="C189" s="55">
        <v>1</v>
      </c>
      <c r="D189" s="55">
        <v>2</v>
      </c>
      <c r="E189" s="55">
        <v>1</v>
      </c>
      <c r="F189" s="58">
        <v>3</v>
      </c>
      <c r="G189" s="56" t="s">
        <v>129</v>
      </c>
      <c r="H189" s="90">
        <v>161</v>
      </c>
      <c r="I189" s="120">
        <v>0</v>
      </c>
      <c r="J189" s="120">
        <v>0</v>
      </c>
      <c r="K189" s="120">
        <v>0</v>
      </c>
      <c r="L189" s="140">
        <v>0</v>
      </c>
    </row>
    <row r="190" spans="1:12" hidden="1">
      <c r="A190" s="60">
        <v>3</v>
      </c>
      <c r="B190" s="61">
        <v>1</v>
      </c>
      <c r="C190" s="61">
        <v>1</v>
      </c>
      <c r="D190" s="61">
        <v>3</v>
      </c>
      <c r="E190" s="61"/>
      <c r="F190" s="63"/>
      <c r="G190" s="62" t="s">
        <v>130</v>
      </c>
      <c r="H190" s="90">
        <v>162</v>
      </c>
      <c r="I190" s="116">
        <f>I191</f>
        <v>0</v>
      </c>
      <c r="J190" s="128">
        <f>J191</f>
        <v>0</v>
      </c>
      <c r="K190" s="117">
        <f>K191</f>
        <v>0</v>
      </c>
      <c r="L190" s="116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3"/>
      <c r="G191" s="62" t="s">
        <v>130</v>
      </c>
      <c r="H191" s="90">
        <v>163</v>
      </c>
      <c r="I191" s="116">
        <f>SUM(I192:I195)</f>
        <v>0</v>
      </c>
      <c r="J191" s="116">
        <f>SUM(J192:J195)</f>
        <v>0</v>
      </c>
      <c r="K191" s="116">
        <f>SUM(K192:K195)</f>
        <v>0</v>
      </c>
      <c r="L191" s="116">
        <f>SUM(L192:L195)</f>
        <v>0</v>
      </c>
    </row>
    <row r="192" spans="1:12" hidden="1">
      <c r="A192" s="60">
        <v>3</v>
      </c>
      <c r="B192" s="61">
        <v>1</v>
      </c>
      <c r="C192" s="61">
        <v>1</v>
      </c>
      <c r="D192" s="61">
        <v>3</v>
      </c>
      <c r="E192" s="61">
        <v>1</v>
      </c>
      <c r="F192" s="63">
        <v>1</v>
      </c>
      <c r="G192" s="62" t="s">
        <v>131</v>
      </c>
      <c r="H192" s="90">
        <v>164</v>
      </c>
      <c r="I192" s="122">
        <v>0</v>
      </c>
      <c r="J192" s="122">
        <v>0</v>
      </c>
      <c r="K192" s="122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3</v>
      </c>
      <c r="E193" s="61">
        <v>1</v>
      </c>
      <c r="F193" s="63">
        <v>2</v>
      </c>
      <c r="G193" s="62" t="s">
        <v>132</v>
      </c>
      <c r="H193" s="90">
        <v>165</v>
      </c>
      <c r="I193" s="120">
        <v>0</v>
      </c>
      <c r="J193" s="122">
        <v>0</v>
      </c>
      <c r="K193" s="122">
        <v>0</v>
      </c>
      <c r="L193" s="122">
        <v>0</v>
      </c>
    </row>
    <row r="194" spans="1:12" hidden="1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>
        <v>3</v>
      </c>
      <c r="G194" s="64" t="s">
        <v>133</v>
      </c>
      <c r="H194" s="90">
        <v>166</v>
      </c>
      <c r="I194" s="120">
        <v>0</v>
      </c>
      <c r="J194" s="127">
        <v>0</v>
      </c>
      <c r="K194" s="127">
        <v>0</v>
      </c>
      <c r="L194" s="127">
        <v>0</v>
      </c>
    </row>
    <row r="195" spans="1:12" ht="26.25" hidden="1" customHeight="1">
      <c r="A195" s="68">
        <v>3</v>
      </c>
      <c r="B195" s="69">
        <v>1</v>
      </c>
      <c r="C195" s="69">
        <v>1</v>
      </c>
      <c r="D195" s="69">
        <v>3</v>
      </c>
      <c r="E195" s="69">
        <v>1</v>
      </c>
      <c r="F195" s="71">
        <v>4</v>
      </c>
      <c r="G195" s="13" t="s">
        <v>134</v>
      </c>
      <c r="H195" s="90">
        <v>167</v>
      </c>
      <c r="I195" s="141">
        <v>0</v>
      </c>
      <c r="J195" s="142">
        <v>0</v>
      </c>
      <c r="K195" s="122">
        <v>0</v>
      </c>
      <c r="L195" s="122">
        <v>0</v>
      </c>
    </row>
    <row r="196" spans="1:12" hidden="1">
      <c r="A196" s="68">
        <v>3</v>
      </c>
      <c r="B196" s="69">
        <v>1</v>
      </c>
      <c r="C196" s="69">
        <v>1</v>
      </c>
      <c r="D196" s="69">
        <v>4</v>
      </c>
      <c r="E196" s="69"/>
      <c r="F196" s="71"/>
      <c r="G196" s="70" t="s">
        <v>135</v>
      </c>
      <c r="H196" s="90">
        <v>168</v>
      </c>
      <c r="I196" s="116">
        <f>I197</f>
        <v>0</v>
      </c>
      <c r="J196" s="130">
        <f>J197</f>
        <v>0</v>
      </c>
      <c r="K196" s="118">
        <f>K197</f>
        <v>0</v>
      </c>
      <c r="L196" s="119">
        <f>L197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4</v>
      </c>
      <c r="E197" s="61">
        <v>1</v>
      </c>
      <c r="F197" s="63"/>
      <c r="G197" s="70" t="s">
        <v>135</v>
      </c>
      <c r="H197" s="90">
        <v>169</v>
      </c>
      <c r="I197" s="123">
        <f>SUM(I198:I200)</f>
        <v>0</v>
      </c>
      <c r="J197" s="128">
        <f>SUM(J198:J200)</f>
        <v>0</v>
      </c>
      <c r="K197" s="117">
        <f>SUM(K198:K200)</f>
        <v>0</v>
      </c>
      <c r="L197" s="116">
        <f>SUM(L198:L200)</f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4</v>
      </c>
      <c r="E198" s="61">
        <v>1</v>
      </c>
      <c r="F198" s="63">
        <v>1</v>
      </c>
      <c r="G198" s="62" t="s">
        <v>136</v>
      </c>
      <c r="H198" s="90">
        <v>170</v>
      </c>
      <c r="I198" s="122">
        <v>0</v>
      </c>
      <c r="J198" s="122">
        <v>0</v>
      </c>
      <c r="K198" s="122">
        <v>0</v>
      </c>
      <c r="L198" s="140">
        <v>0</v>
      </c>
    </row>
    <row r="199" spans="1:12" ht="25.5" hidden="1" customHeight="1">
      <c r="A199" s="57">
        <v>3</v>
      </c>
      <c r="B199" s="55">
        <v>1</v>
      </c>
      <c r="C199" s="55">
        <v>1</v>
      </c>
      <c r="D199" s="55">
        <v>4</v>
      </c>
      <c r="E199" s="55">
        <v>1</v>
      </c>
      <c r="F199" s="58">
        <v>2</v>
      </c>
      <c r="G199" s="56" t="s">
        <v>137</v>
      </c>
      <c r="H199" s="90">
        <v>171</v>
      </c>
      <c r="I199" s="120">
        <v>0</v>
      </c>
      <c r="J199" s="120">
        <v>0</v>
      </c>
      <c r="K199" s="121">
        <v>0</v>
      </c>
      <c r="L199" s="122">
        <v>0</v>
      </c>
    </row>
    <row r="200" spans="1:12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>
        <v>3</v>
      </c>
      <c r="G200" s="62" t="s">
        <v>138</v>
      </c>
      <c r="H200" s="90">
        <v>172</v>
      </c>
      <c r="I200" s="120">
        <v>0</v>
      </c>
      <c r="J200" s="120">
        <v>0</v>
      </c>
      <c r="K200" s="120">
        <v>0</v>
      </c>
      <c r="L200" s="122">
        <v>0</v>
      </c>
    </row>
    <row r="201" spans="1:12" ht="25.5" hidden="1" customHeight="1">
      <c r="A201" s="60">
        <v>3</v>
      </c>
      <c r="B201" s="61">
        <v>1</v>
      </c>
      <c r="C201" s="61">
        <v>1</v>
      </c>
      <c r="D201" s="61">
        <v>5</v>
      </c>
      <c r="E201" s="61"/>
      <c r="F201" s="63"/>
      <c r="G201" s="62" t="s">
        <v>139</v>
      </c>
      <c r="H201" s="90">
        <v>173</v>
      </c>
      <c r="I201" s="116">
        <f t="shared" ref="I201:L202" si="19">I202</f>
        <v>0</v>
      </c>
      <c r="J201" s="128">
        <f t="shared" si="19"/>
        <v>0</v>
      </c>
      <c r="K201" s="117">
        <f t="shared" si="19"/>
        <v>0</v>
      </c>
      <c r="L201" s="116">
        <f t="shared" si="19"/>
        <v>0</v>
      </c>
    </row>
    <row r="202" spans="1:12" ht="25.5" hidden="1" customHeight="1">
      <c r="A202" s="68">
        <v>3</v>
      </c>
      <c r="B202" s="69">
        <v>1</v>
      </c>
      <c r="C202" s="69">
        <v>1</v>
      </c>
      <c r="D202" s="69">
        <v>5</v>
      </c>
      <c r="E202" s="69">
        <v>1</v>
      </c>
      <c r="F202" s="71"/>
      <c r="G202" s="62" t="s">
        <v>139</v>
      </c>
      <c r="H202" s="90">
        <v>174</v>
      </c>
      <c r="I202" s="117">
        <f t="shared" si="19"/>
        <v>0</v>
      </c>
      <c r="J202" s="117">
        <f t="shared" si="19"/>
        <v>0</v>
      </c>
      <c r="K202" s="117">
        <f t="shared" si="19"/>
        <v>0</v>
      </c>
      <c r="L202" s="117">
        <f t="shared" si="19"/>
        <v>0</v>
      </c>
    </row>
    <row r="203" spans="1:12" ht="25.5" hidden="1" customHeight="1">
      <c r="A203" s="60">
        <v>3</v>
      </c>
      <c r="B203" s="61">
        <v>1</v>
      </c>
      <c r="C203" s="61">
        <v>1</v>
      </c>
      <c r="D203" s="61">
        <v>5</v>
      </c>
      <c r="E203" s="61">
        <v>1</v>
      </c>
      <c r="F203" s="63">
        <v>1</v>
      </c>
      <c r="G203" s="62" t="s">
        <v>139</v>
      </c>
      <c r="H203" s="90">
        <v>175</v>
      </c>
      <c r="I203" s="120">
        <v>0</v>
      </c>
      <c r="J203" s="122">
        <v>0</v>
      </c>
      <c r="K203" s="122">
        <v>0</v>
      </c>
      <c r="L203" s="122">
        <v>0</v>
      </c>
    </row>
    <row r="204" spans="1:12" ht="25.5" hidden="1" customHeight="1">
      <c r="A204" s="68">
        <v>3</v>
      </c>
      <c r="B204" s="69">
        <v>1</v>
      </c>
      <c r="C204" s="69">
        <v>2</v>
      </c>
      <c r="D204" s="69"/>
      <c r="E204" s="69"/>
      <c r="F204" s="71"/>
      <c r="G204" s="70" t="s">
        <v>140</v>
      </c>
      <c r="H204" s="90">
        <v>176</v>
      </c>
      <c r="I204" s="116">
        <f t="shared" ref="I204:L205" si="20">I205</f>
        <v>0</v>
      </c>
      <c r="J204" s="130">
        <f t="shared" si="20"/>
        <v>0</v>
      </c>
      <c r="K204" s="118">
        <f t="shared" si="20"/>
        <v>0</v>
      </c>
      <c r="L204" s="119">
        <f t="shared" si="20"/>
        <v>0</v>
      </c>
    </row>
    <row r="205" spans="1:12" ht="25.5" hidden="1" customHeight="1">
      <c r="A205" s="60">
        <v>3</v>
      </c>
      <c r="B205" s="61">
        <v>1</v>
      </c>
      <c r="C205" s="61">
        <v>2</v>
      </c>
      <c r="D205" s="61">
        <v>1</v>
      </c>
      <c r="E205" s="61"/>
      <c r="F205" s="63"/>
      <c r="G205" s="70" t="s">
        <v>140</v>
      </c>
      <c r="H205" s="90">
        <v>177</v>
      </c>
      <c r="I205" s="123">
        <f t="shared" si="20"/>
        <v>0</v>
      </c>
      <c r="J205" s="128">
        <f t="shared" si="20"/>
        <v>0</v>
      </c>
      <c r="K205" s="117">
        <f t="shared" si="20"/>
        <v>0</v>
      </c>
      <c r="L205" s="116">
        <f t="shared" si="20"/>
        <v>0</v>
      </c>
    </row>
    <row r="206" spans="1:12" ht="25.5" hidden="1" customHeight="1">
      <c r="A206" s="57">
        <v>3</v>
      </c>
      <c r="B206" s="55">
        <v>1</v>
      </c>
      <c r="C206" s="55">
        <v>2</v>
      </c>
      <c r="D206" s="55">
        <v>1</v>
      </c>
      <c r="E206" s="55">
        <v>1</v>
      </c>
      <c r="F206" s="58"/>
      <c r="G206" s="70" t="s">
        <v>140</v>
      </c>
      <c r="H206" s="90">
        <v>178</v>
      </c>
      <c r="I206" s="116">
        <f>SUM(I207:I210)</f>
        <v>0</v>
      </c>
      <c r="J206" s="129">
        <f>SUM(J207:J210)</f>
        <v>0</v>
      </c>
      <c r="K206" s="124">
        <f>SUM(K207:K210)</f>
        <v>0</v>
      </c>
      <c r="L206" s="123">
        <f>SUM(L207:L210)</f>
        <v>0</v>
      </c>
    </row>
    <row r="207" spans="1:12" ht="38.25" hidden="1" customHeight="1">
      <c r="A207" s="60">
        <v>3</v>
      </c>
      <c r="B207" s="61">
        <v>1</v>
      </c>
      <c r="C207" s="61">
        <v>2</v>
      </c>
      <c r="D207" s="61">
        <v>1</v>
      </c>
      <c r="E207" s="61">
        <v>1</v>
      </c>
      <c r="F207" s="63">
        <v>2</v>
      </c>
      <c r="G207" s="62" t="s">
        <v>141</v>
      </c>
      <c r="H207" s="90">
        <v>179</v>
      </c>
      <c r="I207" s="122">
        <v>0</v>
      </c>
      <c r="J207" s="122">
        <v>0</v>
      </c>
      <c r="K207" s="122">
        <v>0</v>
      </c>
      <c r="L207" s="122">
        <v>0</v>
      </c>
    </row>
    <row r="208" spans="1:12" hidden="1">
      <c r="A208" s="60">
        <v>3</v>
      </c>
      <c r="B208" s="61">
        <v>1</v>
      </c>
      <c r="C208" s="61">
        <v>2</v>
      </c>
      <c r="D208" s="60">
        <v>1</v>
      </c>
      <c r="E208" s="61">
        <v>1</v>
      </c>
      <c r="F208" s="63">
        <v>3</v>
      </c>
      <c r="G208" s="62" t="s">
        <v>142</v>
      </c>
      <c r="H208" s="90">
        <v>180</v>
      </c>
      <c r="I208" s="122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0">
        <v>3</v>
      </c>
      <c r="B209" s="61">
        <v>1</v>
      </c>
      <c r="C209" s="61">
        <v>2</v>
      </c>
      <c r="D209" s="60">
        <v>1</v>
      </c>
      <c r="E209" s="61">
        <v>1</v>
      </c>
      <c r="F209" s="63">
        <v>4</v>
      </c>
      <c r="G209" s="62" t="s">
        <v>143</v>
      </c>
      <c r="H209" s="90">
        <v>181</v>
      </c>
      <c r="I209" s="122">
        <v>0</v>
      </c>
      <c r="J209" s="122">
        <v>0</v>
      </c>
      <c r="K209" s="122">
        <v>0</v>
      </c>
      <c r="L209" s="122">
        <v>0</v>
      </c>
    </row>
    <row r="210" spans="1:15" hidden="1">
      <c r="A210" s="68">
        <v>3</v>
      </c>
      <c r="B210" s="75">
        <v>1</v>
      </c>
      <c r="C210" s="75">
        <v>2</v>
      </c>
      <c r="D210" s="74">
        <v>1</v>
      </c>
      <c r="E210" s="75">
        <v>1</v>
      </c>
      <c r="F210" s="76">
        <v>5</v>
      </c>
      <c r="G210" s="77" t="s">
        <v>144</v>
      </c>
      <c r="H210" s="90">
        <v>182</v>
      </c>
      <c r="I210" s="122">
        <v>0</v>
      </c>
      <c r="J210" s="122">
        <v>0</v>
      </c>
      <c r="K210" s="122">
        <v>0</v>
      </c>
      <c r="L210" s="140">
        <v>0</v>
      </c>
    </row>
    <row r="211" spans="1:15" hidden="1">
      <c r="A211" s="60">
        <v>3</v>
      </c>
      <c r="B211" s="61">
        <v>1</v>
      </c>
      <c r="C211" s="61">
        <v>3</v>
      </c>
      <c r="D211" s="60"/>
      <c r="E211" s="61"/>
      <c r="F211" s="63"/>
      <c r="G211" s="62" t="s">
        <v>145</v>
      </c>
      <c r="H211" s="90">
        <v>183</v>
      </c>
      <c r="I211" s="116">
        <f>SUM(I212+I215)</f>
        <v>0</v>
      </c>
      <c r="J211" s="128">
        <f>SUM(J212+J215)</f>
        <v>0</v>
      </c>
      <c r="K211" s="117">
        <f>SUM(K212+K215)</f>
        <v>0</v>
      </c>
      <c r="L211" s="116">
        <f>SUM(L212+L215)</f>
        <v>0</v>
      </c>
    </row>
    <row r="212" spans="1:15" ht="25.5" hidden="1" customHeight="1">
      <c r="A212" s="57">
        <v>3</v>
      </c>
      <c r="B212" s="55">
        <v>1</v>
      </c>
      <c r="C212" s="55">
        <v>3</v>
      </c>
      <c r="D212" s="57">
        <v>1</v>
      </c>
      <c r="E212" s="60"/>
      <c r="F212" s="58"/>
      <c r="G212" s="56" t="s">
        <v>146</v>
      </c>
      <c r="H212" s="90">
        <v>184</v>
      </c>
      <c r="I212" s="123">
        <f t="shared" ref="I212:L213" si="21">I213</f>
        <v>0</v>
      </c>
      <c r="J212" s="129">
        <f t="shared" si="21"/>
        <v>0</v>
      </c>
      <c r="K212" s="124">
        <f t="shared" si="21"/>
        <v>0</v>
      </c>
      <c r="L212" s="123">
        <f t="shared" si="21"/>
        <v>0</v>
      </c>
    </row>
    <row r="213" spans="1:15" ht="25.5" hidden="1" customHeight="1">
      <c r="A213" s="60">
        <v>3</v>
      </c>
      <c r="B213" s="61">
        <v>1</v>
      </c>
      <c r="C213" s="61">
        <v>3</v>
      </c>
      <c r="D213" s="60">
        <v>1</v>
      </c>
      <c r="E213" s="60">
        <v>1</v>
      </c>
      <c r="F213" s="63"/>
      <c r="G213" s="56" t="s">
        <v>146</v>
      </c>
      <c r="H213" s="90">
        <v>185</v>
      </c>
      <c r="I213" s="116">
        <f t="shared" si="21"/>
        <v>0</v>
      </c>
      <c r="J213" s="128">
        <f t="shared" si="21"/>
        <v>0</v>
      </c>
      <c r="K213" s="117">
        <f t="shared" si="21"/>
        <v>0</v>
      </c>
      <c r="L213" s="116">
        <f t="shared" si="21"/>
        <v>0</v>
      </c>
    </row>
    <row r="214" spans="1:15" ht="25.5" hidden="1" customHeight="1">
      <c r="A214" s="60">
        <v>3</v>
      </c>
      <c r="B214" s="62">
        <v>1</v>
      </c>
      <c r="C214" s="60">
        <v>3</v>
      </c>
      <c r="D214" s="61">
        <v>1</v>
      </c>
      <c r="E214" s="61">
        <v>1</v>
      </c>
      <c r="F214" s="63">
        <v>1</v>
      </c>
      <c r="G214" s="56" t="s">
        <v>146</v>
      </c>
      <c r="H214" s="90">
        <v>186</v>
      </c>
      <c r="I214" s="140">
        <v>0</v>
      </c>
      <c r="J214" s="140">
        <v>0</v>
      </c>
      <c r="K214" s="140">
        <v>0</v>
      </c>
      <c r="L214" s="140">
        <v>0</v>
      </c>
    </row>
    <row r="215" spans="1:15" hidden="1">
      <c r="A215" s="60">
        <v>3</v>
      </c>
      <c r="B215" s="62">
        <v>1</v>
      </c>
      <c r="C215" s="60">
        <v>3</v>
      </c>
      <c r="D215" s="61">
        <v>2</v>
      </c>
      <c r="E215" s="61"/>
      <c r="F215" s="63"/>
      <c r="G215" s="62" t="s">
        <v>147</v>
      </c>
      <c r="H215" s="90">
        <v>187</v>
      </c>
      <c r="I215" s="116">
        <f>I216</f>
        <v>0</v>
      </c>
      <c r="J215" s="128">
        <f>J216</f>
        <v>0</v>
      </c>
      <c r="K215" s="117">
        <f>K216</f>
        <v>0</v>
      </c>
      <c r="L215" s="116">
        <f>L216</f>
        <v>0</v>
      </c>
    </row>
    <row r="216" spans="1:15" hidden="1">
      <c r="A216" s="57">
        <v>3</v>
      </c>
      <c r="B216" s="56">
        <v>1</v>
      </c>
      <c r="C216" s="57">
        <v>3</v>
      </c>
      <c r="D216" s="55">
        <v>2</v>
      </c>
      <c r="E216" s="55">
        <v>1</v>
      </c>
      <c r="F216" s="58"/>
      <c r="G216" s="62" t="s">
        <v>147</v>
      </c>
      <c r="H216" s="90">
        <v>188</v>
      </c>
      <c r="I216" s="116">
        <f>SUM(I217:I222)</f>
        <v>0</v>
      </c>
      <c r="J216" s="116">
        <f>SUM(J217:J222)</f>
        <v>0</v>
      </c>
      <c r="K216" s="116">
        <f>SUM(K217:K222)</f>
        <v>0</v>
      </c>
      <c r="L216" s="116">
        <f>SUM(L217:L222)</f>
        <v>0</v>
      </c>
      <c r="M216" s="97"/>
      <c r="N216" s="97"/>
      <c r="O216" s="97"/>
    </row>
    <row r="217" spans="1:15" hidden="1">
      <c r="A217" s="60">
        <v>3</v>
      </c>
      <c r="B217" s="62">
        <v>1</v>
      </c>
      <c r="C217" s="60">
        <v>3</v>
      </c>
      <c r="D217" s="61">
        <v>2</v>
      </c>
      <c r="E217" s="61">
        <v>1</v>
      </c>
      <c r="F217" s="63">
        <v>1</v>
      </c>
      <c r="G217" s="62" t="s">
        <v>148</v>
      </c>
      <c r="H217" s="90">
        <v>189</v>
      </c>
      <c r="I217" s="122">
        <v>0</v>
      </c>
      <c r="J217" s="122">
        <v>0</v>
      </c>
      <c r="K217" s="122">
        <v>0</v>
      </c>
      <c r="L217" s="140">
        <v>0</v>
      </c>
    </row>
    <row r="218" spans="1:15" ht="25.5" hidden="1" customHeight="1">
      <c r="A218" s="60">
        <v>3</v>
      </c>
      <c r="B218" s="62">
        <v>1</v>
      </c>
      <c r="C218" s="60">
        <v>3</v>
      </c>
      <c r="D218" s="61">
        <v>2</v>
      </c>
      <c r="E218" s="61">
        <v>1</v>
      </c>
      <c r="F218" s="63">
        <v>2</v>
      </c>
      <c r="G218" s="62" t="s">
        <v>149</v>
      </c>
      <c r="H218" s="90">
        <v>190</v>
      </c>
      <c r="I218" s="122">
        <v>0</v>
      </c>
      <c r="J218" s="122">
        <v>0</v>
      </c>
      <c r="K218" s="122">
        <v>0</v>
      </c>
      <c r="L218" s="122">
        <v>0</v>
      </c>
    </row>
    <row r="219" spans="1:15" hidden="1">
      <c r="A219" s="60">
        <v>3</v>
      </c>
      <c r="B219" s="62">
        <v>1</v>
      </c>
      <c r="C219" s="60">
        <v>3</v>
      </c>
      <c r="D219" s="61">
        <v>2</v>
      </c>
      <c r="E219" s="61">
        <v>1</v>
      </c>
      <c r="F219" s="63">
        <v>3</v>
      </c>
      <c r="G219" s="62" t="s">
        <v>150</v>
      </c>
      <c r="H219" s="90">
        <v>191</v>
      </c>
      <c r="I219" s="122">
        <v>0</v>
      </c>
      <c r="J219" s="122">
        <v>0</v>
      </c>
      <c r="K219" s="122">
        <v>0</v>
      </c>
      <c r="L219" s="122">
        <v>0</v>
      </c>
    </row>
    <row r="220" spans="1:15" ht="25.5" hidden="1" customHeight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4</v>
      </c>
      <c r="G220" s="62" t="s">
        <v>151</v>
      </c>
      <c r="H220" s="90">
        <v>192</v>
      </c>
      <c r="I220" s="122">
        <v>0</v>
      </c>
      <c r="J220" s="122">
        <v>0</v>
      </c>
      <c r="K220" s="122">
        <v>0</v>
      </c>
      <c r="L220" s="140">
        <v>0</v>
      </c>
    </row>
    <row r="221" spans="1:15" hidden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5</v>
      </c>
      <c r="G221" s="56" t="s">
        <v>152</v>
      </c>
      <c r="H221" s="90">
        <v>193</v>
      </c>
      <c r="I221" s="122">
        <v>0</v>
      </c>
      <c r="J221" s="122">
        <v>0</v>
      </c>
      <c r="K221" s="122">
        <v>0</v>
      </c>
      <c r="L221" s="122">
        <v>0</v>
      </c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6</v>
      </c>
      <c r="G222" s="56" t="s">
        <v>147</v>
      </c>
      <c r="H222" s="90">
        <v>194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57">
        <v>3</v>
      </c>
      <c r="B223" s="55">
        <v>1</v>
      </c>
      <c r="C223" s="55">
        <v>4</v>
      </c>
      <c r="D223" s="55"/>
      <c r="E223" s="55"/>
      <c r="F223" s="58"/>
      <c r="G223" s="56" t="s">
        <v>153</v>
      </c>
      <c r="H223" s="90">
        <v>195</v>
      </c>
      <c r="I223" s="123">
        <f t="shared" ref="I223:L225" si="22">I224</f>
        <v>0</v>
      </c>
      <c r="J223" s="129">
        <f t="shared" si="22"/>
        <v>0</v>
      </c>
      <c r="K223" s="124">
        <f t="shared" si="22"/>
        <v>0</v>
      </c>
      <c r="L223" s="124">
        <f t="shared" si="22"/>
        <v>0</v>
      </c>
    </row>
    <row r="224" spans="1:15" ht="25.5" hidden="1" customHeight="1">
      <c r="A224" s="68">
        <v>3</v>
      </c>
      <c r="B224" s="75">
        <v>1</v>
      </c>
      <c r="C224" s="75">
        <v>4</v>
      </c>
      <c r="D224" s="75">
        <v>1</v>
      </c>
      <c r="E224" s="75"/>
      <c r="F224" s="76"/>
      <c r="G224" s="56" t="s">
        <v>153</v>
      </c>
      <c r="H224" s="90">
        <v>196</v>
      </c>
      <c r="I224" s="125">
        <f t="shared" si="22"/>
        <v>0</v>
      </c>
      <c r="J224" s="134">
        <f t="shared" si="22"/>
        <v>0</v>
      </c>
      <c r="K224" s="126">
        <f t="shared" si="22"/>
        <v>0</v>
      </c>
      <c r="L224" s="126">
        <f t="shared" si="22"/>
        <v>0</v>
      </c>
    </row>
    <row r="225" spans="1:12" ht="25.5" hidden="1" customHeight="1">
      <c r="A225" s="60">
        <v>3</v>
      </c>
      <c r="B225" s="61">
        <v>1</v>
      </c>
      <c r="C225" s="61">
        <v>4</v>
      </c>
      <c r="D225" s="61">
        <v>1</v>
      </c>
      <c r="E225" s="61">
        <v>1</v>
      </c>
      <c r="F225" s="63"/>
      <c r="G225" s="56" t="s">
        <v>154</v>
      </c>
      <c r="H225" s="90">
        <v>197</v>
      </c>
      <c r="I225" s="116">
        <f t="shared" si="22"/>
        <v>0</v>
      </c>
      <c r="J225" s="128">
        <f t="shared" si="22"/>
        <v>0</v>
      </c>
      <c r="K225" s="117">
        <f t="shared" si="22"/>
        <v>0</v>
      </c>
      <c r="L225" s="117">
        <f t="shared" si="22"/>
        <v>0</v>
      </c>
    </row>
    <row r="226" spans="1:12" ht="25.5" hidden="1" customHeight="1">
      <c r="A226" s="64">
        <v>3</v>
      </c>
      <c r="B226" s="60">
        <v>1</v>
      </c>
      <c r="C226" s="61">
        <v>4</v>
      </c>
      <c r="D226" s="61">
        <v>1</v>
      </c>
      <c r="E226" s="61">
        <v>1</v>
      </c>
      <c r="F226" s="63">
        <v>1</v>
      </c>
      <c r="G226" s="56" t="s">
        <v>154</v>
      </c>
      <c r="H226" s="90">
        <v>198</v>
      </c>
      <c r="I226" s="122">
        <v>0</v>
      </c>
      <c r="J226" s="122">
        <v>0</v>
      </c>
      <c r="K226" s="122">
        <v>0</v>
      </c>
      <c r="L226" s="122">
        <v>0</v>
      </c>
    </row>
    <row r="227" spans="1:12" ht="25.5" hidden="1" customHeight="1">
      <c r="A227" s="64">
        <v>3</v>
      </c>
      <c r="B227" s="61">
        <v>1</v>
      </c>
      <c r="C227" s="61">
        <v>5</v>
      </c>
      <c r="D227" s="61"/>
      <c r="E227" s="61"/>
      <c r="F227" s="63"/>
      <c r="G227" s="62" t="s">
        <v>155</v>
      </c>
      <c r="H227" s="90">
        <v>199</v>
      </c>
      <c r="I227" s="116">
        <f t="shared" ref="I227:L228" si="23">I228</f>
        <v>0</v>
      </c>
      <c r="J227" s="116">
        <f t="shared" si="23"/>
        <v>0</v>
      </c>
      <c r="K227" s="116">
        <f t="shared" si="23"/>
        <v>0</v>
      </c>
      <c r="L227" s="116">
        <f t="shared" si="23"/>
        <v>0</v>
      </c>
    </row>
    <row r="228" spans="1:12" ht="25.5" hidden="1" customHeight="1">
      <c r="A228" s="64">
        <v>3</v>
      </c>
      <c r="B228" s="61">
        <v>1</v>
      </c>
      <c r="C228" s="61">
        <v>5</v>
      </c>
      <c r="D228" s="61">
        <v>1</v>
      </c>
      <c r="E228" s="61"/>
      <c r="F228" s="63"/>
      <c r="G228" s="62" t="s">
        <v>155</v>
      </c>
      <c r="H228" s="90">
        <v>200</v>
      </c>
      <c r="I228" s="116">
        <f t="shared" si="23"/>
        <v>0</v>
      </c>
      <c r="J228" s="116">
        <f t="shared" si="23"/>
        <v>0</v>
      </c>
      <c r="K228" s="116">
        <f t="shared" si="23"/>
        <v>0</v>
      </c>
      <c r="L228" s="116">
        <f t="shared" si="23"/>
        <v>0</v>
      </c>
    </row>
    <row r="229" spans="1:12" ht="25.5" hidden="1" customHeight="1">
      <c r="A229" s="64">
        <v>3</v>
      </c>
      <c r="B229" s="61">
        <v>1</v>
      </c>
      <c r="C229" s="61">
        <v>5</v>
      </c>
      <c r="D229" s="61">
        <v>1</v>
      </c>
      <c r="E229" s="61">
        <v>1</v>
      </c>
      <c r="F229" s="63"/>
      <c r="G229" s="62" t="s">
        <v>155</v>
      </c>
      <c r="H229" s="90">
        <v>201</v>
      </c>
      <c r="I229" s="116">
        <f>SUM(I230:I232)</f>
        <v>0</v>
      </c>
      <c r="J229" s="116">
        <f>SUM(J230:J232)</f>
        <v>0</v>
      </c>
      <c r="K229" s="116">
        <f>SUM(K230:K232)</f>
        <v>0</v>
      </c>
      <c r="L229" s="116">
        <f>SUM(L230:L232)</f>
        <v>0</v>
      </c>
    </row>
    <row r="230" spans="1:12" hidden="1">
      <c r="A230" s="64">
        <v>3</v>
      </c>
      <c r="B230" s="61">
        <v>1</v>
      </c>
      <c r="C230" s="61">
        <v>5</v>
      </c>
      <c r="D230" s="61">
        <v>1</v>
      </c>
      <c r="E230" s="61">
        <v>1</v>
      </c>
      <c r="F230" s="63">
        <v>1</v>
      </c>
      <c r="G230" s="94" t="s">
        <v>156</v>
      </c>
      <c r="H230" s="90">
        <v>202</v>
      </c>
      <c r="I230" s="122">
        <v>0</v>
      </c>
      <c r="J230" s="122">
        <v>0</v>
      </c>
      <c r="K230" s="122">
        <v>0</v>
      </c>
      <c r="L230" s="122">
        <v>0</v>
      </c>
    </row>
    <row r="231" spans="1:12" hidden="1">
      <c r="A231" s="64">
        <v>3</v>
      </c>
      <c r="B231" s="61">
        <v>1</v>
      </c>
      <c r="C231" s="61">
        <v>5</v>
      </c>
      <c r="D231" s="61">
        <v>1</v>
      </c>
      <c r="E231" s="61">
        <v>1</v>
      </c>
      <c r="F231" s="63">
        <v>2</v>
      </c>
      <c r="G231" s="94" t="s">
        <v>157</v>
      </c>
      <c r="H231" s="90">
        <v>203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>
        <v>3</v>
      </c>
      <c r="G232" s="94" t="s">
        <v>158</v>
      </c>
      <c r="H232" s="90">
        <v>204</v>
      </c>
      <c r="I232" s="122">
        <v>0</v>
      </c>
      <c r="J232" s="122">
        <v>0</v>
      </c>
      <c r="K232" s="122">
        <v>0</v>
      </c>
      <c r="L232" s="122">
        <v>0</v>
      </c>
    </row>
    <row r="233" spans="1:12" ht="38.25" hidden="1" customHeight="1">
      <c r="A233" s="49">
        <v>3</v>
      </c>
      <c r="B233" s="50">
        <v>2</v>
      </c>
      <c r="C233" s="50"/>
      <c r="D233" s="50"/>
      <c r="E233" s="50"/>
      <c r="F233" s="52"/>
      <c r="G233" s="51" t="s">
        <v>159</v>
      </c>
      <c r="H233" s="90">
        <v>205</v>
      </c>
      <c r="I233" s="116">
        <f>SUM(I234+I266)</f>
        <v>0</v>
      </c>
      <c r="J233" s="128">
        <f>SUM(J234+J266)</f>
        <v>0</v>
      </c>
      <c r="K233" s="117">
        <f>SUM(K234+K266)</f>
        <v>0</v>
      </c>
      <c r="L233" s="117">
        <f>SUM(L234+L266)</f>
        <v>0</v>
      </c>
    </row>
    <row r="234" spans="1:12" ht="38.25" hidden="1" customHeight="1">
      <c r="A234" s="68">
        <v>3</v>
      </c>
      <c r="B234" s="74">
        <v>2</v>
      </c>
      <c r="C234" s="75">
        <v>1</v>
      </c>
      <c r="D234" s="75"/>
      <c r="E234" s="75"/>
      <c r="F234" s="76"/>
      <c r="G234" s="77" t="s">
        <v>160</v>
      </c>
      <c r="H234" s="90">
        <v>206</v>
      </c>
      <c r="I234" s="125">
        <f>SUM(I235+I244+I248+I252+I256+I259+I262)</f>
        <v>0</v>
      </c>
      <c r="J234" s="134">
        <f>SUM(J235+J244+J248+J252+J256+J259+J262)</f>
        <v>0</v>
      </c>
      <c r="K234" s="126">
        <f>SUM(K235+K244+K248+K252+K256+K259+K262)</f>
        <v>0</v>
      </c>
      <c r="L234" s="126">
        <f>SUM(L235+L244+L248+L252+L256+L259+L262)</f>
        <v>0</v>
      </c>
    </row>
    <row r="235" spans="1:12" hidden="1">
      <c r="A235" s="60">
        <v>3</v>
      </c>
      <c r="B235" s="61">
        <v>2</v>
      </c>
      <c r="C235" s="61">
        <v>1</v>
      </c>
      <c r="D235" s="61">
        <v>1</v>
      </c>
      <c r="E235" s="61"/>
      <c r="F235" s="63"/>
      <c r="G235" s="62" t="s">
        <v>161</v>
      </c>
      <c r="H235" s="90">
        <v>207</v>
      </c>
      <c r="I235" s="125">
        <f>I236</f>
        <v>0</v>
      </c>
      <c r="J235" s="125">
        <f>J236</f>
        <v>0</v>
      </c>
      <c r="K235" s="125">
        <f>K236</f>
        <v>0</v>
      </c>
      <c r="L235" s="125">
        <f>L236</f>
        <v>0</v>
      </c>
    </row>
    <row r="236" spans="1:12" hidden="1">
      <c r="A236" s="60">
        <v>3</v>
      </c>
      <c r="B236" s="60">
        <v>2</v>
      </c>
      <c r="C236" s="61">
        <v>1</v>
      </c>
      <c r="D236" s="61">
        <v>1</v>
      </c>
      <c r="E236" s="61">
        <v>1</v>
      </c>
      <c r="F236" s="63"/>
      <c r="G236" s="62" t="s">
        <v>162</v>
      </c>
      <c r="H236" s="90">
        <v>208</v>
      </c>
      <c r="I236" s="116">
        <f>SUM(I237:I237)</f>
        <v>0</v>
      </c>
      <c r="J236" s="128">
        <f>SUM(J237:J237)</f>
        <v>0</v>
      </c>
      <c r="K236" s="117">
        <f>SUM(K237:K237)</f>
        <v>0</v>
      </c>
      <c r="L236" s="117">
        <f>SUM(L237:L237)</f>
        <v>0</v>
      </c>
    </row>
    <row r="237" spans="1:12" hidden="1">
      <c r="A237" s="68">
        <v>3</v>
      </c>
      <c r="B237" s="68">
        <v>2</v>
      </c>
      <c r="C237" s="75">
        <v>1</v>
      </c>
      <c r="D237" s="75">
        <v>1</v>
      </c>
      <c r="E237" s="75">
        <v>1</v>
      </c>
      <c r="F237" s="76">
        <v>1</v>
      </c>
      <c r="G237" s="77" t="s">
        <v>162</v>
      </c>
      <c r="H237" s="90">
        <v>209</v>
      </c>
      <c r="I237" s="122">
        <v>0</v>
      </c>
      <c r="J237" s="122">
        <v>0</v>
      </c>
      <c r="K237" s="122">
        <v>0</v>
      </c>
      <c r="L237" s="122">
        <v>0</v>
      </c>
    </row>
    <row r="238" spans="1:12" hidden="1">
      <c r="A238" s="68">
        <v>3</v>
      </c>
      <c r="B238" s="75">
        <v>2</v>
      </c>
      <c r="C238" s="75">
        <v>1</v>
      </c>
      <c r="D238" s="75">
        <v>1</v>
      </c>
      <c r="E238" s="75">
        <v>2</v>
      </c>
      <c r="F238" s="76"/>
      <c r="G238" s="77" t="s">
        <v>163</v>
      </c>
      <c r="H238" s="90">
        <v>210</v>
      </c>
      <c r="I238" s="116">
        <f>SUM(I239:I240)</f>
        <v>0</v>
      </c>
      <c r="J238" s="116">
        <f>SUM(J239:J240)</f>
        <v>0</v>
      </c>
      <c r="K238" s="116">
        <f>SUM(K239:K240)</f>
        <v>0</v>
      </c>
      <c r="L238" s="116">
        <f>SUM(L239:L240)</f>
        <v>0</v>
      </c>
    </row>
    <row r="239" spans="1:12" hidden="1">
      <c r="A239" s="68">
        <v>3</v>
      </c>
      <c r="B239" s="75">
        <v>2</v>
      </c>
      <c r="C239" s="75">
        <v>1</v>
      </c>
      <c r="D239" s="75">
        <v>1</v>
      </c>
      <c r="E239" s="75">
        <v>2</v>
      </c>
      <c r="F239" s="76">
        <v>1</v>
      </c>
      <c r="G239" s="77" t="s">
        <v>164</v>
      </c>
      <c r="H239" s="90">
        <v>211</v>
      </c>
      <c r="I239" s="122">
        <v>0</v>
      </c>
      <c r="J239" s="122">
        <v>0</v>
      </c>
      <c r="K239" s="122">
        <v>0</v>
      </c>
      <c r="L239" s="122">
        <v>0</v>
      </c>
    </row>
    <row r="240" spans="1:12" hidden="1">
      <c r="A240" s="68">
        <v>3</v>
      </c>
      <c r="B240" s="75">
        <v>2</v>
      </c>
      <c r="C240" s="75">
        <v>1</v>
      </c>
      <c r="D240" s="75">
        <v>1</v>
      </c>
      <c r="E240" s="75">
        <v>2</v>
      </c>
      <c r="F240" s="76">
        <v>2</v>
      </c>
      <c r="G240" s="77" t="s">
        <v>165</v>
      </c>
      <c r="H240" s="90">
        <v>212</v>
      </c>
      <c r="I240" s="122">
        <v>0</v>
      </c>
      <c r="J240" s="122">
        <v>0</v>
      </c>
      <c r="K240" s="122">
        <v>0</v>
      </c>
      <c r="L240" s="122">
        <v>0</v>
      </c>
    </row>
    <row r="241" spans="1:12" hidden="1">
      <c r="A241" s="68">
        <v>3</v>
      </c>
      <c r="B241" s="75">
        <v>2</v>
      </c>
      <c r="C241" s="75">
        <v>1</v>
      </c>
      <c r="D241" s="75">
        <v>1</v>
      </c>
      <c r="E241" s="75">
        <v>3</v>
      </c>
      <c r="F241" s="98"/>
      <c r="G241" s="77" t="s">
        <v>166</v>
      </c>
      <c r="H241" s="90">
        <v>213</v>
      </c>
      <c r="I241" s="116">
        <f>SUM(I242:I243)</f>
        <v>0</v>
      </c>
      <c r="J241" s="116">
        <f>SUM(J242:J243)</f>
        <v>0</v>
      </c>
      <c r="K241" s="116">
        <f>SUM(K242:K243)</f>
        <v>0</v>
      </c>
      <c r="L241" s="116">
        <f>SUM(L242:L243)</f>
        <v>0</v>
      </c>
    </row>
    <row r="242" spans="1:12" hidden="1">
      <c r="A242" s="68">
        <v>3</v>
      </c>
      <c r="B242" s="75">
        <v>2</v>
      </c>
      <c r="C242" s="75">
        <v>1</v>
      </c>
      <c r="D242" s="75">
        <v>1</v>
      </c>
      <c r="E242" s="75">
        <v>3</v>
      </c>
      <c r="F242" s="76">
        <v>1</v>
      </c>
      <c r="G242" s="77" t="s">
        <v>167</v>
      </c>
      <c r="H242" s="90">
        <v>214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3</v>
      </c>
      <c r="F243" s="76">
        <v>2</v>
      </c>
      <c r="G243" s="77" t="s">
        <v>168</v>
      </c>
      <c r="H243" s="90">
        <v>215</v>
      </c>
      <c r="I243" s="122">
        <v>0</v>
      </c>
      <c r="J243" s="122">
        <v>0</v>
      </c>
      <c r="K243" s="122">
        <v>0</v>
      </c>
      <c r="L243" s="122">
        <v>0</v>
      </c>
    </row>
    <row r="244" spans="1:12" hidden="1">
      <c r="A244" s="60">
        <v>3</v>
      </c>
      <c r="B244" s="61">
        <v>2</v>
      </c>
      <c r="C244" s="61">
        <v>1</v>
      </c>
      <c r="D244" s="61">
        <v>2</v>
      </c>
      <c r="E244" s="61"/>
      <c r="F244" s="63"/>
      <c r="G244" s="62" t="s">
        <v>169</v>
      </c>
      <c r="H244" s="90">
        <v>216</v>
      </c>
      <c r="I244" s="116">
        <f>I245</f>
        <v>0</v>
      </c>
      <c r="J244" s="116">
        <f>J245</f>
        <v>0</v>
      </c>
      <c r="K244" s="116">
        <f>K245</f>
        <v>0</v>
      </c>
      <c r="L244" s="116">
        <f>L245</f>
        <v>0</v>
      </c>
    </row>
    <row r="245" spans="1:12" hidden="1">
      <c r="A245" s="60">
        <v>3</v>
      </c>
      <c r="B245" s="61">
        <v>2</v>
      </c>
      <c r="C245" s="61">
        <v>1</v>
      </c>
      <c r="D245" s="61">
        <v>2</v>
      </c>
      <c r="E245" s="61">
        <v>1</v>
      </c>
      <c r="F245" s="63"/>
      <c r="G245" s="62" t="s">
        <v>169</v>
      </c>
      <c r="H245" s="90">
        <v>217</v>
      </c>
      <c r="I245" s="116">
        <f>SUM(I246:I247)</f>
        <v>0</v>
      </c>
      <c r="J245" s="128">
        <f>SUM(J246:J247)</f>
        <v>0</v>
      </c>
      <c r="K245" s="117">
        <f>SUM(K246:K247)</f>
        <v>0</v>
      </c>
      <c r="L245" s="117">
        <f>SUM(L246:L247)</f>
        <v>0</v>
      </c>
    </row>
    <row r="246" spans="1:12" ht="25.5" hidden="1" customHeight="1">
      <c r="A246" s="68">
        <v>3</v>
      </c>
      <c r="B246" s="74">
        <v>2</v>
      </c>
      <c r="C246" s="75">
        <v>1</v>
      </c>
      <c r="D246" s="75">
        <v>2</v>
      </c>
      <c r="E246" s="75">
        <v>1</v>
      </c>
      <c r="F246" s="76">
        <v>1</v>
      </c>
      <c r="G246" s="77" t="s">
        <v>170</v>
      </c>
      <c r="H246" s="90">
        <v>218</v>
      </c>
      <c r="I246" s="122">
        <v>0</v>
      </c>
      <c r="J246" s="122">
        <v>0</v>
      </c>
      <c r="K246" s="122">
        <v>0</v>
      </c>
      <c r="L246" s="122">
        <v>0</v>
      </c>
    </row>
    <row r="247" spans="1:12" ht="25.5" hidden="1" customHeight="1">
      <c r="A247" s="60">
        <v>3</v>
      </c>
      <c r="B247" s="61">
        <v>2</v>
      </c>
      <c r="C247" s="61">
        <v>1</v>
      </c>
      <c r="D247" s="61">
        <v>2</v>
      </c>
      <c r="E247" s="61">
        <v>1</v>
      </c>
      <c r="F247" s="63">
        <v>2</v>
      </c>
      <c r="G247" s="62" t="s">
        <v>171</v>
      </c>
      <c r="H247" s="90">
        <v>219</v>
      </c>
      <c r="I247" s="122">
        <v>0</v>
      </c>
      <c r="J247" s="122">
        <v>0</v>
      </c>
      <c r="K247" s="122">
        <v>0</v>
      </c>
      <c r="L247" s="122">
        <v>0</v>
      </c>
    </row>
    <row r="248" spans="1:12" ht="25.5" hidden="1" customHeight="1">
      <c r="A248" s="57">
        <v>3</v>
      </c>
      <c r="B248" s="55">
        <v>2</v>
      </c>
      <c r="C248" s="55">
        <v>1</v>
      </c>
      <c r="D248" s="55">
        <v>3</v>
      </c>
      <c r="E248" s="55"/>
      <c r="F248" s="58"/>
      <c r="G248" s="56" t="s">
        <v>172</v>
      </c>
      <c r="H248" s="90">
        <v>220</v>
      </c>
      <c r="I248" s="123">
        <f>I249</f>
        <v>0</v>
      </c>
      <c r="J248" s="129">
        <f>J249</f>
        <v>0</v>
      </c>
      <c r="K248" s="124">
        <f>K249</f>
        <v>0</v>
      </c>
      <c r="L248" s="124">
        <f>L249</f>
        <v>0</v>
      </c>
    </row>
    <row r="249" spans="1:12" ht="25.5" hidden="1" customHeight="1">
      <c r="A249" s="60">
        <v>3</v>
      </c>
      <c r="B249" s="61">
        <v>2</v>
      </c>
      <c r="C249" s="61">
        <v>1</v>
      </c>
      <c r="D249" s="61">
        <v>3</v>
      </c>
      <c r="E249" s="61">
        <v>1</v>
      </c>
      <c r="F249" s="63"/>
      <c r="G249" s="56" t="s">
        <v>172</v>
      </c>
      <c r="H249" s="90">
        <v>221</v>
      </c>
      <c r="I249" s="116">
        <f>I250+I251</f>
        <v>0</v>
      </c>
      <c r="J249" s="116">
        <f>J250+J251</f>
        <v>0</v>
      </c>
      <c r="K249" s="116">
        <f>K250+K251</f>
        <v>0</v>
      </c>
      <c r="L249" s="116">
        <f>L250+L251</f>
        <v>0</v>
      </c>
    </row>
    <row r="250" spans="1:12" ht="25.5" hidden="1" customHeight="1">
      <c r="A250" s="60">
        <v>3</v>
      </c>
      <c r="B250" s="61">
        <v>2</v>
      </c>
      <c r="C250" s="61">
        <v>1</v>
      </c>
      <c r="D250" s="61">
        <v>3</v>
      </c>
      <c r="E250" s="61">
        <v>1</v>
      </c>
      <c r="F250" s="63">
        <v>1</v>
      </c>
      <c r="G250" s="62" t="s">
        <v>173</v>
      </c>
      <c r="H250" s="90">
        <v>222</v>
      </c>
      <c r="I250" s="122">
        <v>0</v>
      </c>
      <c r="J250" s="122">
        <v>0</v>
      </c>
      <c r="K250" s="122">
        <v>0</v>
      </c>
      <c r="L250" s="122">
        <v>0</v>
      </c>
    </row>
    <row r="251" spans="1:12" ht="25.5" hidden="1" customHeight="1">
      <c r="A251" s="60">
        <v>3</v>
      </c>
      <c r="B251" s="61">
        <v>2</v>
      </c>
      <c r="C251" s="61">
        <v>1</v>
      </c>
      <c r="D251" s="61">
        <v>3</v>
      </c>
      <c r="E251" s="61">
        <v>1</v>
      </c>
      <c r="F251" s="63">
        <v>2</v>
      </c>
      <c r="G251" s="62" t="s">
        <v>174</v>
      </c>
      <c r="H251" s="90">
        <v>223</v>
      </c>
      <c r="I251" s="140">
        <v>0</v>
      </c>
      <c r="J251" s="137">
        <v>0</v>
      </c>
      <c r="K251" s="140">
        <v>0</v>
      </c>
      <c r="L251" s="140">
        <v>0</v>
      </c>
    </row>
    <row r="252" spans="1:12" hidden="1">
      <c r="A252" s="60">
        <v>3</v>
      </c>
      <c r="B252" s="61">
        <v>2</v>
      </c>
      <c r="C252" s="61">
        <v>1</v>
      </c>
      <c r="D252" s="61">
        <v>4</v>
      </c>
      <c r="E252" s="61"/>
      <c r="F252" s="63"/>
      <c r="G252" s="62" t="s">
        <v>175</v>
      </c>
      <c r="H252" s="90">
        <v>224</v>
      </c>
      <c r="I252" s="116">
        <f>I253</f>
        <v>0</v>
      </c>
      <c r="J252" s="117">
        <f>J253</f>
        <v>0</v>
      </c>
      <c r="K252" s="116">
        <f>K253</f>
        <v>0</v>
      </c>
      <c r="L252" s="117">
        <f>L253</f>
        <v>0</v>
      </c>
    </row>
    <row r="253" spans="1:12" hidden="1">
      <c r="A253" s="57">
        <v>3</v>
      </c>
      <c r="B253" s="55">
        <v>2</v>
      </c>
      <c r="C253" s="55">
        <v>1</v>
      </c>
      <c r="D253" s="55">
        <v>4</v>
      </c>
      <c r="E253" s="55">
        <v>1</v>
      </c>
      <c r="F253" s="58"/>
      <c r="G253" s="56" t="s">
        <v>175</v>
      </c>
      <c r="H253" s="90">
        <v>225</v>
      </c>
      <c r="I253" s="123">
        <f>SUM(I254:I255)</f>
        <v>0</v>
      </c>
      <c r="J253" s="129">
        <f>SUM(J254:J255)</f>
        <v>0</v>
      </c>
      <c r="K253" s="124">
        <f>SUM(K254:K255)</f>
        <v>0</v>
      </c>
      <c r="L253" s="124">
        <f>SUM(L254:L255)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4</v>
      </c>
      <c r="E254" s="61">
        <v>1</v>
      </c>
      <c r="F254" s="63">
        <v>1</v>
      </c>
      <c r="G254" s="62" t="s">
        <v>176</v>
      </c>
      <c r="H254" s="90">
        <v>226</v>
      </c>
      <c r="I254" s="122">
        <v>0</v>
      </c>
      <c r="J254" s="122">
        <v>0</v>
      </c>
      <c r="K254" s="122">
        <v>0</v>
      </c>
      <c r="L254" s="122"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4</v>
      </c>
      <c r="E255" s="61">
        <v>1</v>
      </c>
      <c r="F255" s="63">
        <v>2</v>
      </c>
      <c r="G255" s="62" t="s">
        <v>177</v>
      </c>
      <c r="H255" s="90">
        <v>227</v>
      </c>
      <c r="I255" s="122">
        <v>0</v>
      </c>
      <c r="J255" s="122">
        <v>0</v>
      </c>
      <c r="K255" s="122">
        <v>0</v>
      </c>
      <c r="L255" s="122">
        <v>0</v>
      </c>
    </row>
    <row r="256" spans="1:12" hidden="1">
      <c r="A256" s="60">
        <v>3</v>
      </c>
      <c r="B256" s="61">
        <v>2</v>
      </c>
      <c r="C256" s="61">
        <v>1</v>
      </c>
      <c r="D256" s="61">
        <v>5</v>
      </c>
      <c r="E256" s="61"/>
      <c r="F256" s="63"/>
      <c r="G256" s="62" t="s">
        <v>178</v>
      </c>
      <c r="H256" s="90">
        <v>228</v>
      </c>
      <c r="I256" s="116">
        <f t="shared" ref="I256:L257" si="24">I257</f>
        <v>0</v>
      </c>
      <c r="J256" s="128">
        <f t="shared" si="24"/>
        <v>0</v>
      </c>
      <c r="K256" s="117">
        <f t="shared" si="24"/>
        <v>0</v>
      </c>
      <c r="L256" s="117">
        <f t="shared" si="24"/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5</v>
      </c>
      <c r="E257" s="61">
        <v>1</v>
      </c>
      <c r="F257" s="63"/>
      <c r="G257" s="62" t="s">
        <v>178</v>
      </c>
      <c r="H257" s="90">
        <v>229</v>
      </c>
      <c r="I257" s="117">
        <f t="shared" si="24"/>
        <v>0</v>
      </c>
      <c r="J257" s="128">
        <f t="shared" si="24"/>
        <v>0</v>
      </c>
      <c r="K257" s="117">
        <f t="shared" si="24"/>
        <v>0</v>
      </c>
      <c r="L257" s="117">
        <f t="shared" si="24"/>
        <v>0</v>
      </c>
    </row>
    <row r="258" spans="1:12" hidden="1">
      <c r="A258" s="74">
        <v>3</v>
      </c>
      <c r="B258" s="75">
        <v>2</v>
      </c>
      <c r="C258" s="75">
        <v>1</v>
      </c>
      <c r="D258" s="75">
        <v>5</v>
      </c>
      <c r="E258" s="75">
        <v>1</v>
      </c>
      <c r="F258" s="76">
        <v>1</v>
      </c>
      <c r="G258" s="62" t="s">
        <v>178</v>
      </c>
      <c r="H258" s="90">
        <v>230</v>
      </c>
      <c r="I258" s="140">
        <v>0</v>
      </c>
      <c r="J258" s="140">
        <v>0</v>
      </c>
      <c r="K258" s="140">
        <v>0</v>
      </c>
      <c r="L258" s="140">
        <v>0</v>
      </c>
    </row>
    <row r="259" spans="1:12" hidden="1">
      <c r="A259" s="60">
        <v>3</v>
      </c>
      <c r="B259" s="61">
        <v>2</v>
      </c>
      <c r="C259" s="61">
        <v>1</v>
      </c>
      <c r="D259" s="61">
        <v>6</v>
      </c>
      <c r="E259" s="61"/>
      <c r="F259" s="63"/>
      <c r="G259" s="62" t="s">
        <v>179</v>
      </c>
      <c r="H259" s="90">
        <v>231</v>
      </c>
      <c r="I259" s="116">
        <f t="shared" ref="I259:L260" si="25">I260</f>
        <v>0</v>
      </c>
      <c r="J259" s="128">
        <f t="shared" si="25"/>
        <v>0</v>
      </c>
      <c r="K259" s="117">
        <f t="shared" si="25"/>
        <v>0</v>
      </c>
      <c r="L259" s="117">
        <f t="shared" si="25"/>
        <v>0</v>
      </c>
    </row>
    <row r="260" spans="1:12" hidden="1">
      <c r="A260" s="60">
        <v>3</v>
      </c>
      <c r="B260" s="60">
        <v>2</v>
      </c>
      <c r="C260" s="61">
        <v>1</v>
      </c>
      <c r="D260" s="61">
        <v>6</v>
      </c>
      <c r="E260" s="61">
        <v>1</v>
      </c>
      <c r="F260" s="63"/>
      <c r="G260" s="62" t="s">
        <v>179</v>
      </c>
      <c r="H260" s="90">
        <v>232</v>
      </c>
      <c r="I260" s="116">
        <f t="shared" si="25"/>
        <v>0</v>
      </c>
      <c r="J260" s="128">
        <f t="shared" si="25"/>
        <v>0</v>
      </c>
      <c r="K260" s="117">
        <f t="shared" si="25"/>
        <v>0</v>
      </c>
      <c r="L260" s="117">
        <f t="shared" si="25"/>
        <v>0</v>
      </c>
    </row>
    <row r="261" spans="1:12" hidden="1">
      <c r="A261" s="57">
        <v>3</v>
      </c>
      <c r="B261" s="57">
        <v>2</v>
      </c>
      <c r="C261" s="61">
        <v>1</v>
      </c>
      <c r="D261" s="61">
        <v>6</v>
      </c>
      <c r="E261" s="61">
        <v>1</v>
      </c>
      <c r="F261" s="63">
        <v>1</v>
      </c>
      <c r="G261" s="62" t="s">
        <v>179</v>
      </c>
      <c r="H261" s="90">
        <v>233</v>
      </c>
      <c r="I261" s="140">
        <v>0</v>
      </c>
      <c r="J261" s="140">
        <v>0</v>
      </c>
      <c r="K261" s="140">
        <v>0</v>
      </c>
      <c r="L261" s="140">
        <v>0</v>
      </c>
    </row>
    <row r="262" spans="1:12" hidden="1">
      <c r="A262" s="60">
        <v>3</v>
      </c>
      <c r="B262" s="60">
        <v>2</v>
      </c>
      <c r="C262" s="61">
        <v>1</v>
      </c>
      <c r="D262" s="61">
        <v>7</v>
      </c>
      <c r="E262" s="61"/>
      <c r="F262" s="63"/>
      <c r="G262" s="62" t="s">
        <v>180</v>
      </c>
      <c r="H262" s="90">
        <v>234</v>
      </c>
      <c r="I262" s="116">
        <f>I263</f>
        <v>0</v>
      </c>
      <c r="J262" s="128">
        <f>J263</f>
        <v>0</v>
      </c>
      <c r="K262" s="117">
        <f>K263</f>
        <v>0</v>
      </c>
      <c r="L262" s="117">
        <f>L263</f>
        <v>0</v>
      </c>
    </row>
    <row r="263" spans="1:12" hidden="1">
      <c r="A263" s="60">
        <v>3</v>
      </c>
      <c r="B263" s="61">
        <v>2</v>
      </c>
      <c r="C263" s="61">
        <v>1</v>
      </c>
      <c r="D263" s="61">
        <v>7</v>
      </c>
      <c r="E263" s="61">
        <v>1</v>
      </c>
      <c r="F263" s="63"/>
      <c r="G263" s="62" t="s">
        <v>180</v>
      </c>
      <c r="H263" s="90">
        <v>235</v>
      </c>
      <c r="I263" s="116">
        <f>I264+I265</f>
        <v>0</v>
      </c>
      <c r="J263" s="116">
        <f>J264+J265</f>
        <v>0</v>
      </c>
      <c r="K263" s="116">
        <f>K264+K265</f>
        <v>0</v>
      </c>
      <c r="L263" s="116">
        <f>L264+L265</f>
        <v>0</v>
      </c>
    </row>
    <row r="264" spans="1:12" ht="25.5" hidden="1" customHeight="1">
      <c r="A264" s="60">
        <v>3</v>
      </c>
      <c r="B264" s="61">
        <v>2</v>
      </c>
      <c r="C264" s="61">
        <v>1</v>
      </c>
      <c r="D264" s="61">
        <v>7</v>
      </c>
      <c r="E264" s="61">
        <v>1</v>
      </c>
      <c r="F264" s="63">
        <v>1</v>
      </c>
      <c r="G264" s="62" t="s">
        <v>181</v>
      </c>
      <c r="H264" s="90">
        <v>236</v>
      </c>
      <c r="I264" s="121">
        <v>0</v>
      </c>
      <c r="J264" s="122">
        <v>0</v>
      </c>
      <c r="K264" s="122">
        <v>0</v>
      </c>
      <c r="L264" s="122">
        <v>0</v>
      </c>
    </row>
    <row r="265" spans="1:12" ht="25.5" hidden="1" customHeight="1">
      <c r="A265" s="60">
        <v>3</v>
      </c>
      <c r="B265" s="61">
        <v>2</v>
      </c>
      <c r="C265" s="61">
        <v>1</v>
      </c>
      <c r="D265" s="61">
        <v>7</v>
      </c>
      <c r="E265" s="61">
        <v>1</v>
      </c>
      <c r="F265" s="63">
        <v>2</v>
      </c>
      <c r="G265" s="62" t="s">
        <v>182</v>
      </c>
      <c r="H265" s="90">
        <v>237</v>
      </c>
      <c r="I265" s="122">
        <v>0</v>
      </c>
      <c r="J265" s="122">
        <v>0</v>
      </c>
      <c r="K265" s="122">
        <v>0</v>
      </c>
      <c r="L265" s="122">
        <v>0</v>
      </c>
    </row>
    <row r="266" spans="1:12" ht="38.25" hidden="1" customHeight="1">
      <c r="A266" s="60">
        <v>3</v>
      </c>
      <c r="B266" s="61">
        <v>2</v>
      </c>
      <c r="C266" s="61">
        <v>2</v>
      </c>
      <c r="D266" s="99"/>
      <c r="E266" s="99"/>
      <c r="F266" s="100"/>
      <c r="G266" s="62" t="s">
        <v>183</v>
      </c>
      <c r="H266" s="90">
        <v>238</v>
      </c>
      <c r="I266" s="116">
        <f>SUM(I267+I276+I280+I284+I288+I291+I294)</f>
        <v>0</v>
      </c>
      <c r="J266" s="128">
        <f>SUM(J267+J276+J280+J284+J288+J291+J294)</f>
        <v>0</v>
      </c>
      <c r="K266" s="117">
        <f>SUM(K267+K276+K280+K284+K288+K291+K294)</f>
        <v>0</v>
      </c>
      <c r="L266" s="117">
        <f>SUM(L267+L276+L280+L284+L288+L291+L294)</f>
        <v>0</v>
      </c>
    </row>
    <row r="267" spans="1:12" hidden="1">
      <c r="A267" s="60">
        <v>3</v>
      </c>
      <c r="B267" s="61">
        <v>2</v>
      </c>
      <c r="C267" s="61">
        <v>2</v>
      </c>
      <c r="D267" s="61">
        <v>1</v>
      </c>
      <c r="E267" s="61"/>
      <c r="F267" s="63"/>
      <c r="G267" s="62" t="s">
        <v>184</v>
      </c>
      <c r="H267" s="90">
        <v>239</v>
      </c>
      <c r="I267" s="116">
        <f>I268</f>
        <v>0</v>
      </c>
      <c r="J267" s="116">
        <f>J268</f>
        <v>0</v>
      </c>
      <c r="K267" s="116">
        <f>K268</f>
        <v>0</v>
      </c>
      <c r="L267" s="116">
        <f>L268</f>
        <v>0</v>
      </c>
    </row>
    <row r="268" spans="1:12" hidden="1">
      <c r="A268" s="64">
        <v>3</v>
      </c>
      <c r="B268" s="60">
        <v>2</v>
      </c>
      <c r="C268" s="61">
        <v>2</v>
      </c>
      <c r="D268" s="61">
        <v>1</v>
      </c>
      <c r="E268" s="61">
        <v>1</v>
      </c>
      <c r="F268" s="63"/>
      <c r="G268" s="62" t="s">
        <v>162</v>
      </c>
      <c r="H268" s="90">
        <v>240</v>
      </c>
      <c r="I268" s="116">
        <f>SUM(I269)</f>
        <v>0</v>
      </c>
      <c r="J268" s="116">
        <f>SUM(J269)</f>
        <v>0</v>
      </c>
      <c r="K268" s="116">
        <f>SUM(K269)</f>
        <v>0</v>
      </c>
      <c r="L268" s="116">
        <f>SUM(L269)</f>
        <v>0</v>
      </c>
    </row>
    <row r="269" spans="1:12" hidden="1">
      <c r="A269" s="64">
        <v>3</v>
      </c>
      <c r="B269" s="60">
        <v>2</v>
      </c>
      <c r="C269" s="61">
        <v>2</v>
      </c>
      <c r="D269" s="61">
        <v>1</v>
      </c>
      <c r="E269" s="61">
        <v>1</v>
      </c>
      <c r="F269" s="63">
        <v>1</v>
      </c>
      <c r="G269" s="62" t="s">
        <v>162</v>
      </c>
      <c r="H269" s="90">
        <v>241</v>
      </c>
      <c r="I269" s="122">
        <v>0</v>
      </c>
      <c r="J269" s="122">
        <v>0</v>
      </c>
      <c r="K269" s="122">
        <v>0</v>
      </c>
      <c r="L269" s="122">
        <v>0</v>
      </c>
    </row>
    <row r="270" spans="1:12" hidden="1">
      <c r="A270" s="64">
        <v>3</v>
      </c>
      <c r="B270" s="60">
        <v>2</v>
      </c>
      <c r="C270" s="61">
        <v>2</v>
      </c>
      <c r="D270" s="61">
        <v>1</v>
      </c>
      <c r="E270" s="61">
        <v>2</v>
      </c>
      <c r="F270" s="63"/>
      <c r="G270" s="62" t="s">
        <v>185</v>
      </c>
      <c r="H270" s="90">
        <v>242</v>
      </c>
      <c r="I270" s="116">
        <f>SUM(I271:I272)</f>
        <v>0</v>
      </c>
      <c r="J270" s="116">
        <f>SUM(J271:J272)</f>
        <v>0</v>
      </c>
      <c r="K270" s="116">
        <f>SUM(K271:K272)</f>
        <v>0</v>
      </c>
      <c r="L270" s="116">
        <f>SUM(L271:L272)</f>
        <v>0</v>
      </c>
    </row>
    <row r="271" spans="1:12" hidden="1">
      <c r="A271" s="64">
        <v>3</v>
      </c>
      <c r="B271" s="60">
        <v>2</v>
      </c>
      <c r="C271" s="61">
        <v>2</v>
      </c>
      <c r="D271" s="61">
        <v>1</v>
      </c>
      <c r="E271" s="61">
        <v>2</v>
      </c>
      <c r="F271" s="63">
        <v>1</v>
      </c>
      <c r="G271" s="62" t="s">
        <v>164</v>
      </c>
      <c r="H271" s="90">
        <v>243</v>
      </c>
      <c r="I271" s="122">
        <v>0</v>
      </c>
      <c r="J271" s="121">
        <v>0</v>
      </c>
      <c r="K271" s="122">
        <v>0</v>
      </c>
      <c r="L271" s="122">
        <v>0</v>
      </c>
    </row>
    <row r="272" spans="1:12" hidden="1">
      <c r="A272" s="64">
        <v>3</v>
      </c>
      <c r="B272" s="60">
        <v>2</v>
      </c>
      <c r="C272" s="61">
        <v>2</v>
      </c>
      <c r="D272" s="61">
        <v>1</v>
      </c>
      <c r="E272" s="61">
        <v>2</v>
      </c>
      <c r="F272" s="63">
        <v>2</v>
      </c>
      <c r="G272" s="62" t="s">
        <v>165</v>
      </c>
      <c r="H272" s="90">
        <v>244</v>
      </c>
      <c r="I272" s="122">
        <v>0</v>
      </c>
      <c r="J272" s="121">
        <v>0</v>
      </c>
      <c r="K272" s="122">
        <v>0</v>
      </c>
      <c r="L272" s="122"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3</v>
      </c>
      <c r="F273" s="63"/>
      <c r="G273" s="62" t="s">
        <v>166</v>
      </c>
      <c r="H273" s="90">
        <v>245</v>
      </c>
      <c r="I273" s="116">
        <f>SUM(I274:I275)</f>
        <v>0</v>
      </c>
      <c r="J273" s="116">
        <f>SUM(J274:J275)</f>
        <v>0</v>
      </c>
      <c r="K273" s="116">
        <f>SUM(K274:K275)</f>
        <v>0</v>
      </c>
      <c r="L273" s="116">
        <f>SUM(L274:L275)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3</v>
      </c>
      <c r="F274" s="63">
        <v>1</v>
      </c>
      <c r="G274" s="62" t="s">
        <v>167</v>
      </c>
      <c r="H274" s="90">
        <v>246</v>
      </c>
      <c r="I274" s="122">
        <v>0</v>
      </c>
      <c r="J274" s="121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3</v>
      </c>
      <c r="F275" s="63">
        <v>2</v>
      </c>
      <c r="G275" s="62" t="s">
        <v>186</v>
      </c>
      <c r="H275" s="90">
        <v>247</v>
      </c>
      <c r="I275" s="122">
        <v>0</v>
      </c>
      <c r="J275" s="121">
        <v>0</v>
      </c>
      <c r="K275" s="122">
        <v>0</v>
      </c>
      <c r="L275" s="122">
        <v>0</v>
      </c>
    </row>
    <row r="276" spans="1:12" ht="25.5" hidden="1" customHeight="1">
      <c r="A276" s="64">
        <v>3</v>
      </c>
      <c r="B276" s="60">
        <v>2</v>
      </c>
      <c r="C276" s="61">
        <v>2</v>
      </c>
      <c r="D276" s="61">
        <v>2</v>
      </c>
      <c r="E276" s="61"/>
      <c r="F276" s="63"/>
      <c r="G276" s="62" t="s">
        <v>187</v>
      </c>
      <c r="H276" s="90">
        <v>248</v>
      </c>
      <c r="I276" s="116">
        <f>I277</f>
        <v>0</v>
      </c>
      <c r="J276" s="117">
        <f>J277</f>
        <v>0</v>
      </c>
      <c r="K276" s="116">
        <f>K277</f>
        <v>0</v>
      </c>
      <c r="L276" s="117">
        <f>L277</f>
        <v>0</v>
      </c>
    </row>
    <row r="277" spans="1:12" ht="25.5" hidden="1" customHeight="1">
      <c r="A277" s="60">
        <v>3</v>
      </c>
      <c r="B277" s="61">
        <v>2</v>
      </c>
      <c r="C277" s="55">
        <v>2</v>
      </c>
      <c r="D277" s="55">
        <v>2</v>
      </c>
      <c r="E277" s="55">
        <v>1</v>
      </c>
      <c r="F277" s="58"/>
      <c r="G277" s="62" t="s">
        <v>187</v>
      </c>
      <c r="H277" s="90">
        <v>249</v>
      </c>
      <c r="I277" s="123">
        <f>SUM(I278:I279)</f>
        <v>0</v>
      </c>
      <c r="J277" s="129">
        <f>SUM(J278:J279)</f>
        <v>0</v>
      </c>
      <c r="K277" s="124">
        <f>SUM(K278:K279)</f>
        <v>0</v>
      </c>
      <c r="L277" s="124">
        <f>SUM(L278:L279)</f>
        <v>0</v>
      </c>
    </row>
    <row r="278" spans="1:12" ht="25.5" hidden="1" customHeight="1">
      <c r="A278" s="60">
        <v>3</v>
      </c>
      <c r="B278" s="61">
        <v>2</v>
      </c>
      <c r="C278" s="61">
        <v>2</v>
      </c>
      <c r="D278" s="61">
        <v>2</v>
      </c>
      <c r="E278" s="61">
        <v>1</v>
      </c>
      <c r="F278" s="63">
        <v>1</v>
      </c>
      <c r="G278" s="62" t="s">
        <v>188</v>
      </c>
      <c r="H278" s="90">
        <v>250</v>
      </c>
      <c r="I278" s="122">
        <v>0</v>
      </c>
      <c r="J278" s="122">
        <v>0</v>
      </c>
      <c r="K278" s="122">
        <v>0</v>
      </c>
      <c r="L278" s="122">
        <v>0</v>
      </c>
    </row>
    <row r="279" spans="1:12" ht="25.5" hidden="1" customHeight="1">
      <c r="A279" s="60">
        <v>3</v>
      </c>
      <c r="B279" s="61">
        <v>2</v>
      </c>
      <c r="C279" s="61">
        <v>2</v>
      </c>
      <c r="D279" s="61">
        <v>2</v>
      </c>
      <c r="E279" s="61">
        <v>1</v>
      </c>
      <c r="F279" s="63">
        <v>2</v>
      </c>
      <c r="G279" s="64" t="s">
        <v>189</v>
      </c>
      <c r="H279" s="90">
        <v>251</v>
      </c>
      <c r="I279" s="122">
        <v>0</v>
      </c>
      <c r="J279" s="122">
        <v>0</v>
      </c>
      <c r="K279" s="122">
        <v>0</v>
      </c>
      <c r="L279" s="122">
        <v>0</v>
      </c>
    </row>
    <row r="280" spans="1:12" ht="25.5" hidden="1" customHeight="1">
      <c r="A280" s="60">
        <v>3</v>
      </c>
      <c r="B280" s="61">
        <v>2</v>
      </c>
      <c r="C280" s="61">
        <v>2</v>
      </c>
      <c r="D280" s="61">
        <v>3</v>
      </c>
      <c r="E280" s="61"/>
      <c r="F280" s="63"/>
      <c r="G280" s="62" t="s">
        <v>190</v>
      </c>
      <c r="H280" s="90">
        <v>252</v>
      </c>
      <c r="I280" s="116">
        <f>I281</f>
        <v>0</v>
      </c>
      <c r="J280" s="128">
        <f>J281</f>
        <v>0</v>
      </c>
      <c r="K280" s="117">
        <f>K281</f>
        <v>0</v>
      </c>
      <c r="L280" s="117">
        <f>L281</f>
        <v>0</v>
      </c>
    </row>
    <row r="281" spans="1:12" ht="25.5" hidden="1" customHeight="1">
      <c r="A281" s="57">
        <v>3</v>
      </c>
      <c r="B281" s="61">
        <v>2</v>
      </c>
      <c r="C281" s="61">
        <v>2</v>
      </c>
      <c r="D281" s="61">
        <v>3</v>
      </c>
      <c r="E281" s="61">
        <v>1</v>
      </c>
      <c r="F281" s="63"/>
      <c r="G281" s="62" t="s">
        <v>190</v>
      </c>
      <c r="H281" s="90">
        <v>253</v>
      </c>
      <c r="I281" s="116">
        <f>I282+I283</f>
        <v>0</v>
      </c>
      <c r="J281" s="116">
        <f>J282+J283</f>
        <v>0</v>
      </c>
      <c r="K281" s="116">
        <f>K282+K283</f>
        <v>0</v>
      </c>
      <c r="L281" s="116">
        <f>L282+L283</f>
        <v>0</v>
      </c>
    </row>
    <row r="282" spans="1:12" ht="25.5" hidden="1" customHeight="1">
      <c r="A282" s="57">
        <v>3</v>
      </c>
      <c r="B282" s="61">
        <v>2</v>
      </c>
      <c r="C282" s="61">
        <v>2</v>
      </c>
      <c r="D282" s="61">
        <v>3</v>
      </c>
      <c r="E282" s="61">
        <v>1</v>
      </c>
      <c r="F282" s="63">
        <v>1</v>
      </c>
      <c r="G282" s="62" t="s">
        <v>191</v>
      </c>
      <c r="H282" s="90">
        <v>254</v>
      </c>
      <c r="I282" s="122">
        <v>0</v>
      </c>
      <c r="J282" s="122">
        <v>0</v>
      </c>
      <c r="K282" s="122">
        <v>0</v>
      </c>
      <c r="L282" s="122">
        <v>0</v>
      </c>
    </row>
    <row r="283" spans="1:12" ht="25.5" hidden="1" customHeight="1">
      <c r="A283" s="57">
        <v>3</v>
      </c>
      <c r="B283" s="61">
        <v>2</v>
      </c>
      <c r="C283" s="61">
        <v>2</v>
      </c>
      <c r="D283" s="61">
        <v>3</v>
      </c>
      <c r="E283" s="61">
        <v>1</v>
      </c>
      <c r="F283" s="63">
        <v>2</v>
      </c>
      <c r="G283" s="62" t="s">
        <v>192</v>
      </c>
      <c r="H283" s="90">
        <v>255</v>
      </c>
      <c r="I283" s="122">
        <v>0</v>
      </c>
      <c r="J283" s="122">
        <v>0</v>
      </c>
      <c r="K283" s="122">
        <v>0</v>
      </c>
      <c r="L283" s="122">
        <v>0</v>
      </c>
    </row>
    <row r="284" spans="1:12" hidden="1">
      <c r="A284" s="60">
        <v>3</v>
      </c>
      <c r="B284" s="61">
        <v>2</v>
      </c>
      <c r="C284" s="61">
        <v>2</v>
      </c>
      <c r="D284" s="61">
        <v>4</v>
      </c>
      <c r="E284" s="61"/>
      <c r="F284" s="63"/>
      <c r="G284" s="62" t="s">
        <v>193</v>
      </c>
      <c r="H284" s="90">
        <v>256</v>
      </c>
      <c r="I284" s="116">
        <f>I285</f>
        <v>0</v>
      </c>
      <c r="J284" s="128">
        <f>J285</f>
        <v>0</v>
      </c>
      <c r="K284" s="117">
        <f>K285</f>
        <v>0</v>
      </c>
      <c r="L284" s="117">
        <f>L285</f>
        <v>0</v>
      </c>
    </row>
    <row r="285" spans="1:12" hidden="1">
      <c r="A285" s="60">
        <v>3</v>
      </c>
      <c r="B285" s="61">
        <v>2</v>
      </c>
      <c r="C285" s="61">
        <v>2</v>
      </c>
      <c r="D285" s="61">
        <v>4</v>
      </c>
      <c r="E285" s="61">
        <v>1</v>
      </c>
      <c r="F285" s="63"/>
      <c r="G285" s="62" t="s">
        <v>193</v>
      </c>
      <c r="H285" s="90">
        <v>257</v>
      </c>
      <c r="I285" s="116">
        <f>SUM(I286:I287)</f>
        <v>0</v>
      </c>
      <c r="J285" s="128">
        <f>SUM(J286:J287)</f>
        <v>0</v>
      </c>
      <c r="K285" s="117">
        <f>SUM(K286:K287)</f>
        <v>0</v>
      </c>
      <c r="L285" s="117">
        <f>SUM(L286:L287)</f>
        <v>0</v>
      </c>
    </row>
    <row r="286" spans="1:12" ht="25.5" hidden="1" customHeight="1">
      <c r="A286" s="60">
        <v>3</v>
      </c>
      <c r="B286" s="61">
        <v>2</v>
      </c>
      <c r="C286" s="61">
        <v>2</v>
      </c>
      <c r="D286" s="61">
        <v>4</v>
      </c>
      <c r="E286" s="61">
        <v>1</v>
      </c>
      <c r="F286" s="63">
        <v>1</v>
      </c>
      <c r="G286" s="62" t="s">
        <v>194</v>
      </c>
      <c r="H286" s="90">
        <v>258</v>
      </c>
      <c r="I286" s="122">
        <v>0</v>
      </c>
      <c r="J286" s="122">
        <v>0</v>
      </c>
      <c r="K286" s="122">
        <v>0</v>
      </c>
      <c r="L286" s="122">
        <v>0</v>
      </c>
    </row>
    <row r="287" spans="1:12" ht="25.5" hidden="1" customHeight="1">
      <c r="A287" s="57">
        <v>3</v>
      </c>
      <c r="B287" s="55">
        <v>2</v>
      </c>
      <c r="C287" s="55">
        <v>2</v>
      </c>
      <c r="D287" s="55">
        <v>4</v>
      </c>
      <c r="E287" s="55">
        <v>1</v>
      </c>
      <c r="F287" s="58">
        <v>2</v>
      </c>
      <c r="G287" s="64" t="s">
        <v>195</v>
      </c>
      <c r="H287" s="90">
        <v>259</v>
      </c>
      <c r="I287" s="122">
        <v>0</v>
      </c>
      <c r="J287" s="122">
        <v>0</v>
      </c>
      <c r="K287" s="122">
        <v>0</v>
      </c>
      <c r="L287" s="122">
        <v>0</v>
      </c>
    </row>
    <row r="288" spans="1:12" hidden="1">
      <c r="A288" s="60">
        <v>3</v>
      </c>
      <c r="B288" s="61">
        <v>2</v>
      </c>
      <c r="C288" s="61">
        <v>2</v>
      </c>
      <c r="D288" s="61">
        <v>5</v>
      </c>
      <c r="E288" s="61"/>
      <c r="F288" s="63"/>
      <c r="G288" s="62" t="s">
        <v>196</v>
      </c>
      <c r="H288" s="90">
        <v>260</v>
      </c>
      <c r="I288" s="116">
        <f t="shared" ref="I288:L289" si="26">I289</f>
        <v>0</v>
      </c>
      <c r="J288" s="128">
        <f t="shared" si="26"/>
        <v>0</v>
      </c>
      <c r="K288" s="117">
        <f t="shared" si="26"/>
        <v>0</v>
      </c>
      <c r="L288" s="117">
        <f t="shared" si="26"/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5</v>
      </c>
      <c r="E289" s="61">
        <v>1</v>
      </c>
      <c r="F289" s="63"/>
      <c r="G289" s="62" t="s">
        <v>196</v>
      </c>
      <c r="H289" s="90">
        <v>261</v>
      </c>
      <c r="I289" s="116">
        <f t="shared" si="26"/>
        <v>0</v>
      </c>
      <c r="J289" s="128">
        <f t="shared" si="26"/>
        <v>0</v>
      </c>
      <c r="K289" s="117">
        <f t="shared" si="26"/>
        <v>0</v>
      </c>
      <c r="L289" s="117">
        <f t="shared" si="26"/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5</v>
      </c>
      <c r="E290" s="61">
        <v>1</v>
      </c>
      <c r="F290" s="63">
        <v>1</v>
      </c>
      <c r="G290" s="62" t="s">
        <v>196</v>
      </c>
      <c r="H290" s="90">
        <v>262</v>
      </c>
      <c r="I290" s="122">
        <v>0</v>
      </c>
      <c r="J290" s="122">
        <v>0</v>
      </c>
      <c r="K290" s="122">
        <v>0</v>
      </c>
      <c r="L290" s="122">
        <v>0</v>
      </c>
    </row>
    <row r="291" spans="1:12" hidden="1">
      <c r="A291" s="60">
        <v>3</v>
      </c>
      <c r="B291" s="61">
        <v>2</v>
      </c>
      <c r="C291" s="61">
        <v>2</v>
      </c>
      <c r="D291" s="61">
        <v>6</v>
      </c>
      <c r="E291" s="61"/>
      <c r="F291" s="63"/>
      <c r="G291" s="62" t="s">
        <v>179</v>
      </c>
      <c r="H291" s="90">
        <v>263</v>
      </c>
      <c r="I291" s="116">
        <f t="shared" ref="I291:L292" si="27">I292</f>
        <v>0</v>
      </c>
      <c r="J291" s="143">
        <f t="shared" si="27"/>
        <v>0</v>
      </c>
      <c r="K291" s="117">
        <f t="shared" si="27"/>
        <v>0</v>
      </c>
      <c r="L291" s="117">
        <f t="shared" si="27"/>
        <v>0</v>
      </c>
    </row>
    <row r="292" spans="1:12" hidden="1">
      <c r="A292" s="60">
        <v>3</v>
      </c>
      <c r="B292" s="61">
        <v>2</v>
      </c>
      <c r="C292" s="61">
        <v>2</v>
      </c>
      <c r="D292" s="61">
        <v>6</v>
      </c>
      <c r="E292" s="61">
        <v>1</v>
      </c>
      <c r="F292" s="63"/>
      <c r="G292" s="62" t="s">
        <v>179</v>
      </c>
      <c r="H292" s="90">
        <v>264</v>
      </c>
      <c r="I292" s="116">
        <f t="shared" si="27"/>
        <v>0</v>
      </c>
      <c r="J292" s="143">
        <f t="shared" si="27"/>
        <v>0</v>
      </c>
      <c r="K292" s="117">
        <f t="shared" si="27"/>
        <v>0</v>
      </c>
      <c r="L292" s="117">
        <f t="shared" si="27"/>
        <v>0</v>
      </c>
    </row>
    <row r="293" spans="1:12" hidden="1">
      <c r="A293" s="60">
        <v>3</v>
      </c>
      <c r="B293" s="75">
        <v>2</v>
      </c>
      <c r="C293" s="75">
        <v>2</v>
      </c>
      <c r="D293" s="61">
        <v>6</v>
      </c>
      <c r="E293" s="75">
        <v>1</v>
      </c>
      <c r="F293" s="76">
        <v>1</v>
      </c>
      <c r="G293" s="77" t="s">
        <v>179</v>
      </c>
      <c r="H293" s="90">
        <v>265</v>
      </c>
      <c r="I293" s="122">
        <v>0</v>
      </c>
      <c r="J293" s="122">
        <v>0</v>
      </c>
      <c r="K293" s="122">
        <v>0</v>
      </c>
      <c r="L293" s="122">
        <v>0</v>
      </c>
    </row>
    <row r="294" spans="1:12" hidden="1">
      <c r="A294" s="64">
        <v>3</v>
      </c>
      <c r="B294" s="60">
        <v>2</v>
      </c>
      <c r="C294" s="61">
        <v>2</v>
      </c>
      <c r="D294" s="61">
        <v>7</v>
      </c>
      <c r="E294" s="61"/>
      <c r="F294" s="63"/>
      <c r="G294" s="62" t="s">
        <v>180</v>
      </c>
      <c r="H294" s="90">
        <v>266</v>
      </c>
      <c r="I294" s="116">
        <f>I295</f>
        <v>0</v>
      </c>
      <c r="J294" s="143">
        <f>J295</f>
        <v>0</v>
      </c>
      <c r="K294" s="117">
        <f>K295</f>
        <v>0</v>
      </c>
      <c r="L294" s="117">
        <f>L295</f>
        <v>0</v>
      </c>
    </row>
    <row r="295" spans="1:12" hidden="1">
      <c r="A295" s="64">
        <v>3</v>
      </c>
      <c r="B295" s="60">
        <v>2</v>
      </c>
      <c r="C295" s="61">
        <v>2</v>
      </c>
      <c r="D295" s="61">
        <v>7</v>
      </c>
      <c r="E295" s="61">
        <v>1</v>
      </c>
      <c r="F295" s="63"/>
      <c r="G295" s="62" t="s">
        <v>180</v>
      </c>
      <c r="H295" s="90">
        <v>267</v>
      </c>
      <c r="I295" s="116">
        <f>I296+I297</f>
        <v>0</v>
      </c>
      <c r="J295" s="116">
        <f>J296+J297</f>
        <v>0</v>
      </c>
      <c r="K295" s="116">
        <f>K296+K297</f>
        <v>0</v>
      </c>
      <c r="L295" s="116">
        <f>L296+L297</f>
        <v>0</v>
      </c>
    </row>
    <row r="296" spans="1:12" ht="25.5" hidden="1" customHeight="1">
      <c r="A296" s="64">
        <v>3</v>
      </c>
      <c r="B296" s="60">
        <v>2</v>
      </c>
      <c r="C296" s="60">
        <v>2</v>
      </c>
      <c r="D296" s="61">
        <v>7</v>
      </c>
      <c r="E296" s="61">
        <v>1</v>
      </c>
      <c r="F296" s="63">
        <v>1</v>
      </c>
      <c r="G296" s="62" t="s">
        <v>181</v>
      </c>
      <c r="H296" s="90">
        <v>268</v>
      </c>
      <c r="I296" s="122">
        <v>0</v>
      </c>
      <c r="J296" s="122">
        <v>0</v>
      </c>
      <c r="K296" s="122">
        <v>0</v>
      </c>
      <c r="L296" s="122">
        <v>0</v>
      </c>
    </row>
    <row r="297" spans="1:12" ht="25.5" hidden="1" customHeight="1">
      <c r="A297" s="64">
        <v>3</v>
      </c>
      <c r="B297" s="60">
        <v>2</v>
      </c>
      <c r="C297" s="60">
        <v>2</v>
      </c>
      <c r="D297" s="61">
        <v>7</v>
      </c>
      <c r="E297" s="61">
        <v>1</v>
      </c>
      <c r="F297" s="63">
        <v>2</v>
      </c>
      <c r="G297" s="62" t="s">
        <v>182</v>
      </c>
      <c r="H297" s="90">
        <v>269</v>
      </c>
      <c r="I297" s="122">
        <v>0</v>
      </c>
      <c r="J297" s="122">
        <v>0</v>
      </c>
      <c r="K297" s="122">
        <v>0</v>
      </c>
      <c r="L297" s="122">
        <v>0</v>
      </c>
    </row>
    <row r="298" spans="1:12" ht="25.5" hidden="1" customHeight="1">
      <c r="A298" s="65">
        <v>3</v>
      </c>
      <c r="B298" s="65">
        <v>3</v>
      </c>
      <c r="C298" s="49"/>
      <c r="D298" s="50"/>
      <c r="E298" s="50"/>
      <c r="F298" s="52"/>
      <c r="G298" s="51" t="s">
        <v>197</v>
      </c>
      <c r="H298" s="90">
        <v>270</v>
      </c>
      <c r="I298" s="116">
        <f>SUM(I299+I331)</f>
        <v>0</v>
      </c>
      <c r="J298" s="143">
        <f>SUM(J299+J331)</f>
        <v>0</v>
      </c>
      <c r="K298" s="117">
        <f>SUM(K299+K331)</f>
        <v>0</v>
      </c>
      <c r="L298" s="117">
        <f>SUM(L299+L331)</f>
        <v>0</v>
      </c>
    </row>
    <row r="299" spans="1:12" ht="38.25" hidden="1" customHeight="1">
      <c r="A299" s="64">
        <v>3</v>
      </c>
      <c r="B299" s="64">
        <v>3</v>
      </c>
      <c r="C299" s="60">
        <v>1</v>
      </c>
      <c r="D299" s="61"/>
      <c r="E299" s="61"/>
      <c r="F299" s="63"/>
      <c r="G299" s="62" t="s">
        <v>198</v>
      </c>
      <c r="H299" s="90">
        <v>271</v>
      </c>
      <c r="I299" s="116">
        <f>SUM(I300+I309+I313+I317+I321+I324+I327)</f>
        <v>0</v>
      </c>
      <c r="J299" s="143">
        <f>SUM(J300+J309+J313+J317+J321+J324+J327)</f>
        <v>0</v>
      </c>
      <c r="K299" s="117">
        <f>SUM(K300+K309+K313+K317+K321+K324+K327)</f>
        <v>0</v>
      </c>
      <c r="L299" s="117">
        <f>SUM(L300+L309+L313+L317+L321+L324+L327)</f>
        <v>0</v>
      </c>
    </row>
    <row r="300" spans="1:12" hidden="1">
      <c r="A300" s="64">
        <v>3</v>
      </c>
      <c r="B300" s="64">
        <v>3</v>
      </c>
      <c r="C300" s="60">
        <v>1</v>
      </c>
      <c r="D300" s="61">
        <v>1</v>
      </c>
      <c r="E300" s="61"/>
      <c r="F300" s="63"/>
      <c r="G300" s="62" t="s">
        <v>184</v>
      </c>
      <c r="H300" s="90">
        <v>272</v>
      </c>
      <c r="I300" s="116">
        <f>SUM(I301+I303+I306)</f>
        <v>0</v>
      </c>
      <c r="J300" s="116">
        <f>SUM(J301+J303+J306)</f>
        <v>0</v>
      </c>
      <c r="K300" s="116">
        <f>SUM(K301+K303+K306)</f>
        <v>0</v>
      </c>
      <c r="L300" s="116">
        <f>SUM(L301+L303+L306)</f>
        <v>0</v>
      </c>
    </row>
    <row r="301" spans="1:12" hidden="1">
      <c r="A301" s="64">
        <v>3</v>
      </c>
      <c r="B301" s="64">
        <v>3</v>
      </c>
      <c r="C301" s="60">
        <v>1</v>
      </c>
      <c r="D301" s="61">
        <v>1</v>
      </c>
      <c r="E301" s="61">
        <v>1</v>
      </c>
      <c r="F301" s="63"/>
      <c r="G301" s="62" t="s">
        <v>162</v>
      </c>
      <c r="H301" s="90">
        <v>273</v>
      </c>
      <c r="I301" s="116">
        <f>SUM(I302:I302)</f>
        <v>0</v>
      </c>
      <c r="J301" s="143">
        <f>SUM(J302:J302)</f>
        <v>0</v>
      </c>
      <c r="K301" s="117">
        <f>SUM(K302:K302)</f>
        <v>0</v>
      </c>
      <c r="L301" s="117">
        <f>SUM(L302:L302)</f>
        <v>0</v>
      </c>
    </row>
    <row r="302" spans="1:12" hidden="1">
      <c r="A302" s="64">
        <v>3</v>
      </c>
      <c r="B302" s="64">
        <v>3</v>
      </c>
      <c r="C302" s="60">
        <v>1</v>
      </c>
      <c r="D302" s="61">
        <v>1</v>
      </c>
      <c r="E302" s="61">
        <v>1</v>
      </c>
      <c r="F302" s="63">
        <v>1</v>
      </c>
      <c r="G302" s="62" t="s">
        <v>162</v>
      </c>
      <c r="H302" s="90">
        <v>274</v>
      </c>
      <c r="I302" s="122">
        <v>0</v>
      </c>
      <c r="J302" s="122">
        <v>0</v>
      </c>
      <c r="K302" s="122">
        <v>0</v>
      </c>
      <c r="L302" s="122">
        <v>0</v>
      </c>
    </row>
    <row r="303" spans="1:12" hidden="1">
      <c r="A303" s="64">
        <v>3</v>
      </c>
      <c r="B303" s="64">
        <v>3</v>
      </c>
      <c r="C303" s="60">
        <v>1</v>
      </c>
      <c r="D303" s="61">
        <v>1</v>
      </c>
      <c r="E303" s="61">
        <v>2</v>
      </c>
      <c r="F303" s="63"/>
      <c r="G303" s="62" t="s">
        <v>185</v>
      </c>
      <c r="H303" s="90">
        <v>275</v>
      </c>
      <c r="I303" s="116">
        <f>SUM(I304:I305)</f>
        <v>0</v>
      </c>
      <c r="J303" s="116">
        <f>SUM(J304:J305)</f>
        <v>0</v>
      </c>
      <c r="K303" s="116">
        <f>SUM(K304:K305)</f>
        <v>0</v>
      </c>
      <c r="L303" s="116">
        <f>SUM(L304:L305)</f>
        <v>0</v>
      </c>
    </row>
    <row r="304" spans="1:12" hidden="1">
      <c r="A304" s="64">
        <v>3</v>
      </c>
      <c r="B304" s="64">
        <v>3</v>
      </c>
      <c r="C304" s="60">
        <v>1</v>
      </c>
      <c r="D304" s="61">
        <v>1</v>
      </c>
      <c r="E304" s="61">
        <v>2</v>
      </c>
      <c r="F304" s="63">
        <v>1</v>
      </c>
      <c r="G304" s="62" t="s">
        <v>164</v>
      </c>
      <c r="H304" s="90">
        <v>276</v>
      </c>
      <c r="I304" s="122">
        <v>0</v>
      </c>
      <c r="J304" s="122">
        <v>0</v>
      </c>
      <c r="K304" s="122">
        <v>0</v>
      </c>
      <c r="L304" s="122"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>
        <v>2</v>
      </c>
      <c r="F305" s="63">
        <v>2</v>
      </c>
      <c r="G305" s="62" t="s">
        <v>165</v>
      </c>
      <c r="H305" s="90">
        <v>277</v>
      </c>
      <c r="I305" s="122">
        <v>0</v>
      </c>
      <c r="J305" s="122">
        <v>0</v>
      </c>
      <c r="K305" s="122">
        <v>0</v>
      </c>
      <c r="L305" s="122"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3</v>
      </c>
      <c r="F306" s="63"/>
      <c r="G306" s="62" t="s">
        <v>166</v>
      </c>
      <c r="H306" s="90">
        <v>278</v>
      </c>
      <c r="I306" s="116">
        <f>SUM(I307:I308)</f>
        <v>0</v>
      </c>
      <c r="J306" s="116">
        <f>SUM(J307:J308)</f>
        <v>0</v>
      </c>
      <c r="K306" s="116">
        <f>SUM(K307:K308)</f>
        <v>0</v>
      </c>
      <c r="L306" s="116">
        <f>SUM(L307:L308)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3</v>
      </c>
      <c r="F307" s="63">
        <v>1</v>
      </c>
      <c r="G307" s="62" t="s">
        <v>167</v>
      </c>
      <c r="H307" s="90">
        <v>279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3</v>
      </c>
      <c r="F308" s="63">
        <v>2</v>
      </c>
      <c r="G308" s="62" t="s">
        <v>186</v>
      </c>
      <c r="H308" s="90">
        <v>280</v>
      </c>
      <c r="I308" s="122">
        <v>0</v>
      </c>
      <c r="J308" s="122">
        <v>0</v>
      </c>
      <c r="K308" s="122">
        <v>0</v>
      </c>
      <c r="L308" s="122">
        <v>0</v>
      </c>
    </row>
    <row r="309" spans="1:12" hidden="1">
      <c r="A309" s="73">
        <v>3</v>
      </c>
      <c r="B309" s="57">
        <v>3</v>
      </c>
      <c r="C309" s="60">
        <v>1</v>
      </c>
      <c r="D309" s="61">
        <v>2</v>
      </c>
      <c r="E309" s="61"/>
      <c r="F309" s="63"/>
      <c r="G309" s="62" t="s">
        <v>199</v>
      </c>
      <c r="H309" s="90">
        <v>281</v>
      </c>
      <c r="I309" s="116">
        <f>I310</f>
        <v>0</v>
      </c>
      <c r="J309" s="143">
        <f>J310</f>
        <v>0</v>
      </c>
      <c r="K309" s="117">
        <f>K310</f>
        <v>0</v>
      </c>
      <c r="L309" s="117">
        <f>L310</f>
        <v>0</v>
      </c>
    </row>
    <row r="310" spans="1:12" hidden="1">
      <c r="A310" s="73">
        <v>3</v>
      </c>
      <c r="B310" s="73">
        <v>3</v>
      </c>
      <c r="C310" s="57">
        <v>1</v>
      </c>
      <c r="D310" s="55">
        <v>2</v>
      </c>
      <c r="E310" s="55">
        <v>1</v>
      </c>
      <c r="F310" s="58"/>
      <c r="G310" s="62" t="s">
        <v>199</v>
      </c>
      <c r="H310" s="90">
        <v>282</v>
      </c>
      <c r="I310" s="123">
        <f>SUM(I311:I312)</f>
        <v>0</v>
      </c>
      <c r="J310" s="144">
        <f>SUM(J311:J312)</f>
        <v>0</v>
      </c>
      <c r="K310" s="124">
        <f>SUM(K311:K312)</f>
        <v>0</v>
      </c>
      <c r="L310" s="124">
        <f>SUM(L311:L312)</f>
        <v>0</v>
      </c>
    </row>
    <row r="311" spans="1:12" ht="25.5" hidden="1" customHeight="1">
      <c r="A311" s="64">
        <v>3</v>
      </c>
      <c r="B311" s="64">
        <v>3</v>
      </c>
      <c r="C311" s="60">
        <v>1</v>
      </c>
      <c r="D311" s="61">
        <v>2</v>
      </c>
      <c r="E311" s="61">
        <v>1</v>
      </c>
      <c r="F311" s="63">
        <v>1</v>
      </c>
      <c r="G311" s="62" t="s">
        <v>200</v>
      </c>
      <c r="H311" s="90">
        <v>283</v>
      </c>
      <c r="I311" s="122">
        <v>0</v>
      </c>
      <c r="J311" s="122">
        <v>0</v>
      </c>
      <c r="K311" s="122">
        <v>0</v>
      </c>
      <c r="L311" s="122">
        <v>0</v>
      </c>
    </row>
    <row r="312" spans="1:12" hidden="1">
      <c r="A312" s="67">
        <v>3</v>
      </c>
      <c r="B312" s="91">
        <v>3</v>
      </c>
      <c r="C312" s="74">
        <v>1</v>
      </c>
      <c r="D312" s="75">
        <v>2</v>
      </c>
      <c r="E312" s="75">
        <v>1</v>
      </c>
      <c r="F312" s="76">
        <v>2</v>
      </c>
      <c r="G312" s="77" t="s">
        <v>201</v>
      </c>
      <c r="H312" s="90">
        <v>284</v>
      </c>
      <c r="I312" s="122">
        <v>0</v>
      </c>
      <c r="J312" s="122">
        <v>0</v>
      </c>
      <c r="K312" s="122">
        <v>0</v>
      </c>
      <c r="L312" s="122">
        <v>0</v>
      </c>
    </row>
    <row r="313" spans="1:12" ht="25.5" hidden="1" customHeight="1">
      <c r="A313" s="60">
        <v>3</v>
      </c>
      <c r="B313" s="62">
        <v>3</v>
      </c>
      <c r="C313" s="60">
        <v>1</v>
      </c>
      <c r="D313" s="61">
        <v>3</v>
      </c>
      <c r="E313" s="61"/>
      <c r="F313" s="63"/>
      <c r="G313" s="62" t="s">
        <v>202</v>
      </c>
      <c r="H313" s="90">
        <v>285</v>
      </c>
      <c r="I313" s="116">
        <f>I314</f>
        <v>0</v>
      </c>
      <c r="J313" s="143">
        <f>J314</f>
        <v>0</v>
      </c>
      <c r="K313" s="117">
        <f>K314</f>
        <v>0</v>
      </c>
      <c r="L313" s="117">
        <f>L314</f>
        <v>0</v>
      </c>
    </row>
    <row r="314" spans="1:12" ht="25.5" hidden="1" customHeight="1">
      <c r="A314" s="60">
        <v>3</v>
      </c>
      <c r="B314" s="77">
        <v>3</v>
      </c>
      <c r="C314" s="74">
        <v>1</v>
      </c>
      <c r="D314" s="75">
        <v>3</v>
      </c>
      <c r="E314" s="75">
        <v>1</v>
      </c>
      <c r="F314" s="76"/>
      <c r="G314" s="62" t="s">
        <v>202</v>
      </c>
      <c r="H314" s="90">
        <v>286</v>
      </c>
      <c r="I314" s="117">
        <f>I315+I316</f>
        <v>0</v>
      </c>
      <c r="J314" s="117">
        <f>J315+J316</f>
        <v>0</v>
      </c>
      <c r="K314" s="117">
        <f>K315+K316</f>
        <v>0</v>
      </c>
      <c r="L314" s="117">
        <f>L315+L316</f>
        <v>0</v>
      </c>
    </row>
    <row r="315" spans="1:12" ht="25.5" hidden="1" customHeight="1">
      <c r="A315" s="60">
        <v>3</v>
      </c>
      <c r="B315" s="62">
        <v>3</v>
      </c>
      <c r="C315" s="60">
        <v>1</v>
      </c>
      <c r="D315" s="61">
        <v>3</v>
      </c>
      <c r="E315" s="61">
        <v>1</v>
      </c>
      <c r="F315" s="63">
        <v>1</v>
      </c>
      <c r="G315" s="62" t="s">
        <v>203</v>
      </c>
      <c r="H315" s="90">
        <v>287</v>
      </c>
      <c r="I315" s="140">
        <v>0</v>
      </c>
      <c r="J315" s="140">
        <v>0</v>
      </c>
      <c r="K315" s="140">
        <v>0</v>
      </c>
      <c r="L315" s="139">
        <v>0</v>
      </c>
    </row>
    <row r="316" spans="1:12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>
        <v>1</v>
      </c>
      <c r="F316" s="63">
        <v>2</v>
      </c>
      <c r="G316" s="62" t="s">
        <v>204</v>
      </c>
      <c r="H316" s="90">
        <v>288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0">
        <v>3</v>
      </c>
      <c r="B317" s="62">
        <v>3</v>
      </c>
      <c r="C317" s="60">
        <v>1</v>
      </c>
      <c r="D317" s="61">
        <v>4</v>
      </c>
      <c r="E317" s="61"/>
      <c r="F317" s="63"/>
      <c r="G317" s="62" t="s">
        <v>205</v>
      </c>
      <c r="H317" s="90">
        <v>289</v>
      </c>
      <c r="I317" s="116">
        <f>I318</f>
        <v>0</v>
      </c>
      <c r="J317" s="143">
        <f>J318</f>
        <v>0</v>
      </c>
      <c r="K317" s="117">
        <f>K318</f>
        <v>0</v>
      </c>
      <c r="L317" s="117">
        <f>L318</f>
        <v>0</v>
      </c>
    </row>
    <row r="318" spans="1:12" hidden="1">
      <c r="A318" s="64">
        <v>3</v>
      </c>
      <c r="B318" s="60">
        <v>3</v>
      </c>
      <c r="C318" s="61">
        <v>1</v>
      </c>
      <c r="D318" s="61">
        <v>4</v>
      </c>
      <c r="E318" s="61">
        <v>1</v>
      </c>
      <c r="F318" s="63"/>
      <c r="G318" s="62" t="s">
        <v>205</v>
      </c>
      <c r="H318" s="90">
        <v>290</v>
      </c>
      <c r="I318" s="116">
        <f>SUM(I319:I320)</f>
        <v>0</v>
      </c>
      <c r="J318" s="116">
        <f>SUM(J319:J320)</f>
        <v>0</v>
      </c>
      <c r="K318" s="116">
        <f>SUM(K319:K320)</f>
        <v>0</v>
      </c>
      <c r="L318" s="116">
        <f>SUM(L319:L320)</f>
        <v>0</v>
      </c>
    </row>
    <row r="319" spans="1:12" hidden="1">
      <c r="A319" s="64">
        <v>3</v>
      </c>
      <c r="B319" s="60">
        <v>3</v>
      </c>
      <c r="C319" s="61">
        <v>1</v>
      </c>
      <c r="D319" s="61">
        <v>4</v>
      </c>
      <c r="E319" s="61">
        <v>1</v>
      </c>
      <c r="F319" s="63">
        <v>1</v>
      </c>
      <c r="G319" s="62" t="s">
        <v>206</v>
      </c>
      <c r="H319" s="90">
        <v>291</v>
      </c>
      <c r="I319" s="121">
        <v>0</v>
      </c>
      <c r="J319" s="122">
        <v>0</v>
      </c>
      <c r="K319" s="122">
        <v>0</v>
      </c>
      <c r="L319" s="121">
        <v>0</v>
      </c>
    </row>
    <row r="320" spans="1:12" hidden="1">
      <c r="A320" s="60">
        <v>3</v>
      </c>
      <c r="B320" s="61">
        <v>3</v>
      </c>
      <c r="C320" s="61">
        <v>1</v>
      </c>
      <c r="D320" s="61">
        <v>4</v>
      </c>
      <c r="E320" s="61">
        <v>1</v>
      </c>
      <c r="F320" s="63">
        <v>2</v>
      </c>
      <c r="G320" s="62" t="s">
        <v>207</v>
      </c>
      <c r="H320" s="90">
        <v>292</v>
      </c>
      <c r="I320" s="122">
        <v>0</v>
      </c>
      <c r="J320" s="140">
        <v>0</v>
      </c>
      <c r="K320" s="140">
        <v>0</v>
      </c>
      <c r="L320" s="139">
        <v>0</v>
      </c>
    </row>
    <row r="321" spans="1:15" hidden="1">
      <c r="A321" s="60">
        <v>3</v>
      </c>
      <c r="B321" s="61">
        <v>3</v>
      </c>
      <c r="C321" s="61">
        <v>1</v>
      </c>
      <c r="D321" s="61">
        <v>5</v>
      </c>
      <c r="E321" s="61"/>
      <c r="F321" s="63"/>
      <c r="G321" s="62" t="s">
        <v>208</v>
      </c>
      <c r="H321" s="90">
        <v>293</v>
      </c>
      <c r="I321" s="124">
        <f t="shared" ref="I321:L322" si="28">I322</f>
        <v>0</v>
      </c>
      <c r="J321" s="143">
        <f t="shared" si="28"/>
        <v>0</v>
      </c>
      <c r="K321" s="117">
        <f t="shared" si="28"/>
        <v>0</v>
      </c>
      <c r="L321" s="117">
        <f t="shared" si="28"/>
        <v>0</v>
      </c>
    </row>
    <row r="322" spans="1:15" hidden="1">
      <c r="A322" s="57">
        <v>3</v>
      </c>
      <c r="B322" s="75">
        <v>3</v>
      </c>
      <c r="C322" s="75">
        <v>1</v>
      </c>
      <c r="D322" s="75">
        <v>5</v>
      </c>
      <c r="E322" s="75">
        <v>1</v>
      </c>
      <c r="F322" s="76"/>
      <c r="G322" s="62" t="s">
        <v>208</v>
      </c>
      <c r="H322" s="90">
        <v>294</v>
      </c>
      <c r="I322" s="117">
        <f t="shared" si="28"/>
        <v>0</v>
      </c>
      <c r="J322" s="144">
        <f t="shared" si="28"/>
        <v>0</v>
      </c>
      <c r="K322" s="124">
        <f t="shared" si="28"/>
        <v>0</v>
      </c>
      <c r="L322" s="124">
        <f t="shared" si="28"/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5</v>
      </c>
      <c r="E323" s="61">
        <v>1</v>
      </c>
      <c r="F323" s="63">
        <v>1</v>
      </c>
      <c r="G323" s="62" t="s">
        <v>209</v>
      </c>
      <c r="H323" s="90">
        <v>295</v>
      </c>
      <c r="I323" s="122">
        <v>0</v>
      </c>
      <c r="J323" s="140">
        <v>0</v>
      </c>
      <c r="K323" s="140">
        <v>0</v>
      </c>
      <c r="L323" s="139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6</v>
      </c>
      <c r="E324" s="61"/>
      <c r="F324" s="63"/>
      <c r="G324" s="62" t="s">
        <v>179</v>
      </c>
      <c r="H324" s="90">
        <v>296</v>
      </c>
      <c r="I324" s="117">
        <f t="shared" ref="I324:L325" si="29">I325</f>
        <v>0</v>
      </c>
      <c r="J324" s="143">
        <f t="shared" si="29"/>
        <v>0</v>
      </c>
      <c r="K324" s="117">
        <f t="shared" si="29"/>
        <v>0</v>
      </c>
      <c r="L324" s="117">
        <f t="shared" si="29"/>
        <v>0</v>
      </c>
    </row>
    <row r="325" spans="1:15" hidden="1">
      <c r="A325" s="60">
        <v>3</v>
      </c>
      <c r="B325" s="61">
        <v>3</v>
      </c>
      <c r="C325" s="61">
        <v>1</v>
      </c>
      <c r="D325" s="61">
        <v>6</v>
      </c>
      <c r="E325" s="61">
        <v>1</v>
      </c>
      <c r="F325" s="63"/>
      <c r="G325" s="62" t="s">
        <v>179</v>
      </c>
      <c r="H325" s="90">
        <v>297</v>
      </c>
      <c r="I325" s="116">
        <f t="shared" si="29"/>
        <v>0</v>
      </c>
      <c r="J325" s="143">
        <f t="shared" si="29"/>
        <v>0</v>
      </c>
      <c r="K325" s="117">
        <f t="shared" si="29"/>
        <v>0</v>
      </c>
      <c r="L325" s="117">
        <f t="shared" si="29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6</v>
      </c>
      <c r="E326" s="61">
        <v>1</v>
      </c>
      <c r="F326" s="63">
        <v>1</v>
      </c>
      <c r="G326" s="62" t="s">
        <v>179</v>
      </c>
      <c r="H326" s="90">
        <v>298</v>
      </c>
      <c r="I326" s="140">
        <v>0</v>
      </c>
      <c r="J326" s="140">
        <v>0</v>
      </c>
      <c r="K326" s="140">
        <v>0</v>
      </c>
      <c r="L326" s="139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7</v>
      </c>
      <c r="E327" s="61"/>
      <c r="F327" s="63"/>
      <c r="G327" s="62" t="s">
        <v>210</v>
      </c>
      <c r="H327" s="90">
        <v>299</v>
      </c>
      <c r="I327" s="116">
        <f>I328</f>
        <v>0</v>
      </c>
      <c r="J327" s="143">
        <f>J328</f>
        <v>0</v>
      </c>
      <c r="K327" s="117">
        <f>K328</f>
        <v>0</v>
      </c>
      <c r="L327" s="117">
        <f>L328</f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7</v>
      </c>
      <c r="E328" s="61">
        <v>1</v>
      </c>
      <c r="F328" s="63"/>
      <c r="G328" s="62" t="s">
        <v>210</v>
      </c>
      <c r="H328" s="90">
        <v>300</v>
      </c>
      <c r="I328" s="116">
        <f>I329+I330</f>
        <v>0</v>
      </c>
      <c r="J328" s="116">
        <f>J329+J330</f>
        <v>0</v>
      </c>
      <c r="K328" s="116">
        <f>K329+K330</f>
        <v>0</v>
      </c>
      <c r="L328" s="116">
        <f>L329+L330</f>
        <v>0</v>
      </c>
    </row>
    <row r="329" spans="1:15" ht="25.5" hidden="1" customHeight="1">
      <c r="A329" s="60">
        <v>3</v>
      </c>
      <c r="B329" s="61">
        <v>3</v>
      </c>
      <c r="C329" s="61">
        <v>1</v>
      </c>
      <c r="D329" s="61">
        <v>7</v>
      </c>
      <c r="E329" s="61">
        <v>1</v>
      </c>
      <c r="F329" s="63">
        <v>1</v>
      </c>
      <c r="G329" s="62" t="s">
        <v>211</v>
      </c>
      <c r="H329" s="90">
        <v>301</v>
      </c>
      <c r="I329" s="140">
        <v>0</v>
      </c>
      <c r="J329" s="140">
        <v>0</v>
      </c>
      <c r="K329" s="140">
        <v>0</v>
      </c>
      <c r="L329" s="139">
        <v>0</v>
      </c>
    </row>
    <row r="330" spans="1:15" ht="25.5" hidden="1" customHeight="1">
      <c r="A330" s="60">
        <v>3</v>
      </c>
      <c r="B330" s="61">
        <v>3</v>
      </c>
      <c r="C330" s="61">
        <v>1</v>
      </c>
      <c r="D330" s="61">
        <v>7</v>
      </c>
      <c r="E330" s="61">
        <v>1</v>
      </c>
      <c r="F330" s="63">
        <v>2</v>
      </c>
      <c r="G330" s="62" t="s">
        <v>212</v>
      </c>
      <c r="H330" s="90">
        <v>302</v>
      </c>
      <c r="I330" s="122">
        <v>0</v>
      </c>
      <c r="J330" s="122">
        <v>0</v>
      </c>
      <c r="K330" s="122">
        <v>0</v>
      </c>
      <c r="L330" s="122">
        <v>0</v>
      </c>
    </row>
    <row r="331" spans="1:15" ht="38.25" hidden="1" customHeight="1">
      <c r="A331" s="60">
        <v>3</v>
      </c>
      <c r="B331" s="61">
        <v>3</v>
      </c>
      <c r="C331" s="61">
        <v>2</v>
      </c>
      <c r="D331" s="61"/>
      <c r="E331" s="61"/>
      <c r="F331" s="63"/>
      <c r="G331" s="62" t="s">
        <v>213</v>
      </c>
      <c r="H331" s="90">
        <v>303</v>
      </c>
      <c r="I331" s="116">
        <f>SUM(I332+I341+I345+I349+I353+I356+I359)</f>
        <v>0</v>
      </c>
      <c r="J331" s="143">
        <f>SUM(J332+J341+J345+J349+J353+J356+J359)</f>
        <v>0</v>
      </c>
      <c r="K331" s="117">
        <f>SUM(K332+K341+K345+K349+K353+K356+K359)</f>
        <v>0</v>
      </c>
      <c r="L331" s="117">
        <f>SUM(L332+L341+L345+L349+L353+L356+L359)</f>
        <v>0</v>
      </c>
    </row>
    <row r="332" spans="1:15" hidden="1">
      <c r="A332" s="60">
        <v>3</v>
      </c>
      <c r="B332" s="61">
        <v>3</v>
      </c>
      <c r="C332" s="61">
        <v>2</v>
      </c>
      <c r="D332" s="61">
        <v>1</v>
      </c>
      <c r="E332" s="61"/>
      <c r="F332" s="63"/>
      <c r="G332" s="62" t="s">
        <v>161</v>
      </c>
      <c r="H332" s="90">
        <v>304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5" hidden="1">
      <c r="A333" s="64">
        <v>3</v>
      </c>
      <c r="B333" s="60">
        <v>3</v>
      </c>
      <c r="C333" s="61">
        <v>2</v>
      </c>
      <c r="D333" s="62">
        <v>1</v>
      </c>
      <c r="E333" s="60">
        <v>1</v>
      </c>
      <c r="F333" s="63"/>
      <c r="G333" s="62" t="s">
        <v>161</v>
      </c>
      <c r="H333" s="90">
        <v>305</v>
      </c>
      <c r="I333" s="116">
        <f>SUM(I334:I334)</f>
        <v>0</v>
      </c>
      <c r="J333" s="116">
        <f>SUM(J334:J334)</f>
        <v>0</v>
      </c>
      <c r="K333" s="116">
        <f>SUM(K334:K334)</f>
        <v>0</v>
      </c>
      <c r="L333" s="116">
        <f>SUM(L334:L334)</f>
        <v>0</v>
      </c>
      <c r="M333" s="101"/>
      <c r="N333" s="101"/>
      <c r="O333" s="101"/>
    </row>
    <row r="334" spans="1:15" hidden="1">
      <c r="A334" s="64">
        <v>3</v>
      </c>
      <c r="B334" s="60">
        <v>3</v>
      </c>
      <c r="C334" s="61">
        <v>2</v>
      </c>
      <c r="D334" s="62">
        <v>1</v>
      </c>
      <c r="E334" s="60">
        <v>1</v>
      </c>
      <c r="F334" s="63">
        <v>1</v>
      </c>
      <c r="G334" s="62" t="s">
        <v>162</v>
      </c>
      <c r="H334" s="90">
        <v>306</v>
      </c>
      <c r="I334" s="140">
        <v>0</v>
      </c>
      <c r="J334" s="140">
        <v>0</v>
      </c>
      <c r="K334" s="140">
        <v>0</v>
      </c>
      <c r="L334" s="139">
        <v>0</v>
      </c>
    </row>
    <row r="335" spans="1:15" hidden="1">
      <c r="A335" s="64">
        <v>3</v>
      </c>
      <c r="B335" s="60">
        <v>3</v>
      </c>
      <c r="C335" s="61">
        <v>2</v>
      </c>
      <c r="D335" s="62">
        <v>1</v>
      </c>
      <c r="E335" s="60">
        <v>2</v>
      </c>
      <c r="F335" s="63"/>
      <c r="G335" s="77" t="s">
        <v>185</v>
      </c>
      <c r="H335" s="90">
        <v>307</v>
      </c>
      <c r="I335" s="116">
        <f>SUM(I336:I337)</f>
        <v>0</v>
      </c>
      <c r="J335" s="116">
        <f>SUM(J336:J337)</f>
        <v>0</v>
      </c>
      <c r="K335" s="116">
        <f>SUM(K336:K337)</f>
        <v>0</v>
      </c>
      <c r="L335" s="116">
        <f>SUM(L336:L337)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2</v>
      </c>
      <c r="F336" s="63">
        <v>1</v>
      </c>
      <c r="G336" s="77" t="s">
        <v>164</v>
      </c>
      <c r="H336" s="90">
        <v>308</v>
      </c>
      <c r="I336" s="140">
        <v>0</v>
      </c>
      <c r="J336" s="140">
        <v>0</v>
      </c>
      <c r="K336" s="140">
        <v>0</v>
      </c>
      <c r="L336" s="139">
        <v>0</v>
      </c>
    </row>
    <row r="337" spans="1:12" hidden="1">
      <c r="A337" s="64">
        <v>3</v>
      </c>
      <c r="B337" s="60">
        <v>3</v>
      </c>
      <c r="C337" s="61">
        <v>2</v>
      </c>
      <c r="D337" s="62">
        <v>1</v>
      </c>
      <c r="E337" s="60">
        <v>2</v>
      </c>
      <c r="F337" s="63">
        <v>2</v>
      </c>
      <c r="G337" s="77" t="s">
        <v>165</v>
      </c>
      <c r="H337" s="90">
        <v>309</v>
      </c>
      <c r="I337" s="122">
        <v>0</v>
      </c>
      <c r="J337" s="122">
        <v>0</v>
      </c>
      <c r="K337" s="122">
        <v>0</v>
      </c>
      <c r="L337" s="122">
        <v>0</v>
      </c>
    </row>
    <row r="338" spans="1:12" hidden="1">
      <c r="A338" s="64">
        <v>3</v>
      </c>
      <c r="B338" s="60">
        <v>3</v>
      </c>
      <c r="C338" s="61">
        <v>2</v>
      </c>
      <c r="D338" s="62">
        <v>1</v>
      </c>
      <c r="E338" s="60">
        <v>3</v>
      </c>
      <c r="F338" s="63"/>
      <c r="G338" s="77" t="s">
        <v>166</v>
      </c>
      <c r="H338" s="90">
        <v>310</v>
      </c>
      <c r="I338" s="116">
        <f>SUM(I339:I340)</f>
        <v>0</v>
      </c>
      <c r="J338" s="116">
        <f>SUM(J339:J340)</f>
        <v>0</v>
      </c>
      <c r="K338" s="116">
        <f>SUM(K339:K340)</f>
        <v>0</v>
      </c>
      <c r="L338" s="116">
        <f>SUM(L339:L340)</f>
        <v>0</v>
      </c>
    </row>
    <row r="339" spans="1:12" hidden="1">
      <c r="A339" s="64">
        <v>3</v>
      </c>
      <c r="B339" s="60">
        <v>3</v>
      </c>
      <c r="C339" s="61">
        <v>2</v>
      </c>
      <c r="D339" s="62">
        <v>1</v>
      </c>
      <c r="E339" s="60">
        <v>3</v>
      </c>
      <c r="F339" s="63">
        <v>1</v>
      </c>
      <c r="G339" s="77" t="s">
        <v>167</v>
      </c>
      <c r="H339" s="90">
        <v>311</v>
      </c>
      <c r="I339" s="122">
        <v>0</v>
      </c>
      <c r="J339" s="122">
        <v>0</v>
      </c>
      <c r="K339" s="122">
        <v>0</v>
      </c>
      <c r="L339" s="122">
        <v>0</v>
      </c>
    </row>
    <row r="340" spans="1:12" hidden="1">
      <c r="A340" s="64">
        <v>3</v>
      </c>
      <c r="B340" s="60">
        <v>3</v>
      </c>
      <c r="C340" s="61">
        <v>2</v>
      </c>
      <c r="D340" s="62">
        <v>1</v>
      </c>
      <c r="E340" s="60">
        <v>3</v>
      </c>
      <c r="F340" s="63">
        <v>2</v>
      </c>
      <c r="G340" s="77" t="s">
        <v>186</v>
      </c>
      <c r="H340" s="90">
        <v>312</v>
      </c>
      <c r="I340" s="127">
        <v>0</v>
      </c>
      <c r="J340" s="145">
        <v>0</v>
      </c>
      <c r="K340" s="127">
        <v>0</v>
      </c>
      <c r="L340" s="127">
        <v>0</v>
      </c>
    </row>
    <row r="341" spans="1:12" hidden="1">
      <c r="A341" s="67">
        <v>3</v>
      </c>
      <c r="B341" s="67">
        <v>3</v>
      </c>
      <c r="C341" s="74">
        <v>2</v>
      </c>
      <c r="D341" s="77">
        <v>2</v>
      </c>
      <c r="E341" s="74"/>
      <c r="F341" s="76"/>
      <c r="G341" s="77" t="s">
        <v>199</v>
      </c>
      <c r="H341" s="90">
        <v>313</v>
      </c>
      <c r="I341" s="125">
        <f>I342</f>
        <v>0</v>
      </c>
      <c r="J341" s="146">
        <f>J342</f>
        <v>0</v>
      </c>
      <c r="K341" s="126">
        <f>K342</f>
        <v>0</v>
      </c>
      <c r="L341" s="126">
        <f>L342</f>
        <v>0</v>
      </c>
    </row>
    <row r="342" spans="1:12" hidden="1">
      <c r="A342" s="64">
        <v>3</v>
      </c>
      <c r="B342" s="64">
        <v>3</v>
      </c>
      <c r="C342" s="60">
        <v>2</v>
      </c>
      <c r="D342" s="62">
        <v>2</v>
      </c>
      <c r="E342" s="60">
        <v>1</v>
      </c>
      <c r="F342" s="63"/>
      <c r="G342" s="77" t="s">
        <v>199</v>
      </c>
      <c r="H342" s="90">
        <v>314</v>
      </c>
      <c r="I342" s="116">
        <f>SUM(I343:I344)</f>
        <v>0</v>
      </c>
      <c r="J342" s="128">
        <f>SUM(J343:J344)</f>
        <v>0</v>
      </c>
      <c r="K342" s="117">
        <f>SUM(K343:K344)</f>
        <v>0</v>
      </c>
      <c r="L342" s="117">
        <f>SUM(L343:L344)</f>
        <v>0</v>
      </c>
    </row>
    <row r="343" spans="1:12" ht="25.5" hidden="1" customHeight="1">
      <c r="A343" s="64">
        <v>3</v>
      </c>
      <c r="B343" s="64">
        <v>3</v>
      </c>
      <c r="C343" s="60">
        <v>2</v>
      </c>
      <c r="D343" s="62">
        <v>2</v>
      </c>
      <c r="E343" s="64">
        <v>1</v>
      </c>
      <c r="F343" s="84">
        <v>1</v>
      </c>
      <c r="G343" s="62" t="s">
        <v>200</v>
      </c>
      <c r="H343" s="90">
        <v>315</v>
      </c>
      <c r="I343" s="122">
        <v>0</v>
      </c>
      <c r="J343" s="122">
        <v>0</v>
      </c>
      <c r="K343" s="122">
        <v>0</v>
      </c>
      <c r="L343" s="122">
        <v>0</v>
      </c>
    </row>
    <row r="344" spans="1:12" hidden="1">
      <c r="A344" s="67">
        <v>3</v>
      </c>
      <c r="B344" s="67">
        <v>3</v>
      </c>
      <c r="C344" s="68">
        <v>2</v>
      </c>
      <c r="D344" s="69">
        <v>2</v>
      </c>
      <c r="E344" s="70">
        <v>1</v>
      </c>
      <c r="F344" s="89">
        <v>2</v>
      </c>
      <c r="G344" s="70" t="s">
        <v>201</v>
      </c>
      <c r="H344" s="90">
        <v>316</v>
      </c>
      <c r="I344" s="122">
        <v>0</v>
      </c>
      <c r="J344" s="122">
        <v>0</v>
      </c>
      <c r="K344" s="122">
        <v>0</v>
      </c>
      <c r="L344" s="122">
        <v>0</v>
      </c>
    </row>
    <row r="345" spans="1:12" ht="25.5" hidden="1" customHeight="1">
      <c r="A345" s="64">
        <v>3</v>
      </c>
      <c r="B345" s="64">
        <v>3</v>
      </c>
      <c r="C345" s="60">
        <v>2</v>
      </c>
      <c r="D345" s="61">
        <v>3</v>
      </c>
      <c r="E345" s="62"/>
      <c r="F345" s="84"/>
      <c r="G345" s="62" t="s">
        <v>202</v>
      </c>
      <c r="H345" s="90">
        <v>317</v>
      </c>
      <c r="I345" s="116">
        <f>I346</f>
        <v>0</v>
      </c>
      <c r="J345" s="128">
        <f>J346</f>
        <v>0</v>
      </c>
      <c r="K345" s="117">
        <f>K346</f>
        <v>0</v>
      </c>
      <c r="L345" s="117">
        <f>L346</f>
        <v>0</v>
      </c>
    </row>
    <row r="346" spans="1:12" ht="25.5" hidden="1" customHeight="1">
      <c r="A346" s="64">
        <v>3</v>
      </c>
      <c r="B346" s="64">
        <v>3</v>
      </c>
      <c r="C346" s="60">
        <v>2</v>
      </c>
      <c r="D346" s="61">
        <v>3</v>
      </c>
      <c r="E346" s="62">
        <v>1</v>
      </c>
      <c r="F346" s="84"/>
      <c r="G346" s="62" t="s">
        <v>202</v>
      </c>
      <c r="H346" s="90">
        <v>318</v>
      </c>
      <c r="I346" s="116">
        <f>I347+I348</f>
        <v>0</v>
      </c>
      <c r="J346" s="116">
        <f>J347+J348</f>
        <v>0</v>
      </c>
      <c r="K346" s="116">
        <f>K347+K348</f>
        <v>0</v>
      </c>
      <c r="L346" s="116">
        <f>L347+L348</f>
        <v>0</v>
      </c>
    </row>
    <row r="347" spans="1:12" ht="25.5" hidden="1" customHeight="1">
      <c r="A347" s="64">
        <v>3</v>
      </c>
      <c r="B347" s="64">
        <v>3</v>
      </c>
      <c r="C347" s="60">
        <v>2</v>
      </c>
      <c r="D347" s="61">
        <v>3</v>
      </c>
      <c r="E347" s="62">
        <v>1</v>
      </c>
      <c r="F347" s="84">
        <v>1</v>
      </c>
      <c r="G347" s="62" t="s">
        <v>203</v>
      </c>
      <c r="H347" s="90">
        <v>319</v>
      </c>
      <c r="I347" s="140">
        <v>0</v>
      </c>
      <c r="J347" s="140">
        <v>0</v>
      </c>
      <c r="K347" s="140">
        <v>0</v>
      </c>
      <c r="L347" s="139">
        <v>0</v>
      </c>
    </row>
    <row r="348" spans="1:12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>
        <v>1</v>
      </c>
      <c r="F348" s="84">
        <v>2</v>
      </c>
      <c r="G348" s="62" t="s">
        <v>204</v>
      </c>
      <c r="H348" s="90">
        <v>320</v>
      </c>
      <c r="I348" s="122">
        <v>0</v>
      </c>
      <c r="J348" s="122">
        <v>0</v>
      </c>
      <c r="K348" s="122">
        <v>0</v>
      </c>
      <c r="L348" s="122">
        <v>0</v>
      </c>
    </row>
    <row r="349" spans="1:12" hidden="1">
      <c r="A349" s="64">
        <v>3</v>
      </c>
      <c r="B349" s="64">
        <v>3</v>
      </c>
      <c r="C349" s="60">
        <v>2</v>
      </c>
      <c r="D349" s="61">
        <v>4</v>
      </c>
      <c r="E349" s="61"/>
      <c r="F349" s="63"/>
      <c r="G349" s="62" t="s">
        <v>205</v>
      </c>
      <c r="H349" s="90">
        <v>321</v>
      </c>
      <c r="I349" s="116">
        <f>I350</f>
        <v>0</v>
      </c>
      <c r="J349" s="128">
        <f>J350</f>
        <v>0</v>
      </c>
      <c r="K349" s="117">
        <f>K350</f>
        <v>0</v>
      </c>
      <c r="L349" s="117">
        <f>L350</f>
        <v>0</v>
      </c>
    </row>
    <row r="350" spans="1:12" hidden="1">
      <c r="A350" s="73">
        <v>3</v>
      </c>
      <c r="B350" s="73">
        <v>3</v>
      </c>
      <c r="C350" s="57">
        <v>2</v>
      </c>
      <c r="D350" s="55">
        <v>4</v>
      </c>
      <c r="E350" s="55">
        <v>1</v>
      </c>
      <c r="F350" s="58"/>
      <c r="G350" s="62" t="s">
        <v>205</v>
      </c>
      <c r="H350" s="90">
        <v>322</v>
      </c>
      <c r="I350" s="123">
        <f>SUM(I351:I352)</f>
        <v>0</v>
      </c>
      <c r="J350" s="129">
        <f>SUM(J351:J352)</f>
        <v>0</v>
      </c>
      <c r="K350" s="124">
        <f>SUM(K351:K352)</f>
        <v>0</v>
      </c>
      <c r="L350" s="124">
        <f>SUM(L351:L352)</f>
        <v>0</v>
      </c>
    </row>
    <row r="351" spans="1:12" hidden="1">
      <c r="A351" s="64">
        <v>3</v>
      </c>
      <c r="B351" s="64">
        <v>3</v>
      </c>
      <c r="C351" s="60">
        <v>2</v>
      </c>
      <c r="D351" s="61">
        <v>4</v>
      </c>
      <c r="E351" s="61">
        <v>1</v>
      </c>
      <c r="F351" s="63">
        <v>1</v>
      </c>
      <c r="G351" s="62" t="s">
        <v>206</v>
      </c>
      <c r="H351" s="90">
        <v>323</v>
      </c>
      <c r="I351" s="122">
        <v>0</v>
      </c>
      <c r="J351" s="122">
        <v>0</v>
      </c>
      <c r="K351" s="122">
        <v>0</v>
      </c>
      <c r="L351" s="122">
        <v>0</v>
      </c>
    </row>
    <row r="352" spans="1:12" hidden="1">
      <c r="A352" s="64">
        <v>3</v>
      </c>
      <c r="B352" s="64">
        <v>3</v>
      </c>
      <c r="C352" s="60">
        <v>2</v>
      </c>
      <c r="D352" s="61">
        <v>4</v>
      </c>
      <c r="E352" s="61">
        <v>1</v>
      </c>
      <c r="F352" s="63">
        <v>2</v>
      </c>
      <c r="G352" s="62" t="s">
        <v>214</v>
      </c>
      <c r="H352" s="90">
        <v>324</v>
      </c>
      <c r="I352" s="122">
        <v>0</v>
      </c>
      <c r="J352" s="122">
        <v>0</v>
      </c>
      <c r="K352" s="122">
        <v>0</v>
      </c>
      <c r="L352" s="122">
        <v>0</v>
      </c>
    </row>
    <row r="353" spans="1:12" hidden="1">
      <c r="A353" s="64">
        <v>3</v>
      </c>
      <c r="B353" s="64">
        <v>3</v>
      </c>
      <c r="C353" s="60">
        <v>2</v>
      </c>
      <c r="D353" s="61">
        <v>5</v>
      </c>
      <c r="E353" s="61"/>
      <c r="F353" s="63"/>
      <c r="G353" s="62" t="s">
        <v>208</v>
      </c>
      <c r="H353" s="90">
        <v>325</v>
      </c>
      <c r="I353" s="116">
        <f t="shared" ref="I353:L354" si="30">I354</f>
        <v>0</v>
      </c>
      <c r="J353" s="128">
        <f t="shared" si="30"/>
        <v>0</v>
      </c>
      <c r="K353" s="117">
        <f t="shared" si="30"/>
        <v>0</v>
      </c>
      <c r="L353" s="117">
        <f t="shared" si="30"/>
        <v>0</v>
      </c>
    </row>
    <row r="354" spans="1:12" hidden="1">
      <c r="A354" s="73">
        <v>3</v>
      </c>
      <c r="B354" s="73">
        <v>3</v>
      </c>
      <c r="C354" s="57">
        <v>2</v>
      </c>
      <c r="D354" s="55">
        <v>5</v>
      </c>
      <c r="E354" s="55">
        <v>1</v>
      </c>
      <c r="F354" s="58"/>
      <c r="G354" s="62" t="s">
        <v>208</v>
      </c>
      <c r="H354" s="90">
        <v>326</v>
      </c>
      <c r="I354" s="123">
        <f t="shared" si="30"/>
        <v>0</v>
      </c>
      <c r="J354" s="129">
        <f t="shared" si="30"/>
        <v>0</v>
      </c>
      <c r="K354" s="124">
        <f t="shared" si="30"/>
        <v>0</v>
      </c>
      <c r="L354" s="124">
        <f t="shared" si="30"/>
        <v>0</v>
      </c>
    </row>
    <row r="355" spans="1:12" hidden="1">
      <c r="A355" s="64">
        <v>3</v>
      </c>
      <c r="B355" s="64">
        <v>3</v>
      </c>
      <c r="C355" s="60">
        <v>2</v>
      </c>
      <c r="D355" s="61">
        <v>5</v>
      </c>
      <c r="E355" s="61">
        <v>1</v>
      </c>
      <c r="F355" s="63">
        <v>1</v>
      </c>
      <c r="G355" s="62" t="s">
        <v>208</v>
      </c>
      <c r="H355" s="90">
        <v>327</v>
      </c>
      <c r="I355" s="140">
        <v>0</v>
      </c>
      <c r="J355" s="140">
        <v>0</v>
      </c>
      <c r="K355" s="140">
        <v>0</v>
      </c>
      <c r="L355" s="139"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6</v>
      </c>
      <c r="E356" s="61"/>
      <c r="F356" s="63"/>
      <c r="G356" s="62" t="s">
        <v>179</v>
      </c>
      <c r="H356" s="90">
        <v>328</v>
      </c>
      <c r="I356" s="116">
        <f t="shared" ref="I356:L357" si="31">I357</f>
        <v>0</v>
      </c>
      <c r="J356" s="128">
        <f t="shared" si="31"/>
        <v>0</v>
      </c>
      <c r="K356" s="117">
        <f t="shared" si="31"/>
        <v>0</v>
      </c>
      <c r="L356" s="117">
        <f t="shared" si="31"/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6</v>
      </c>
      <c r="E357" s="61">
        <v>1</v>
      </c>
      <c r="F357" s="63"/>
      <c r="G357" s="62" t="s">
        <v>179</v>
      </c>
      <c r="H357" s="90">
        <v>329</v>
      </c>
      <c r="I357" s="116">
        <f t="shared" si="31"/>
        <v>0</v>
      </c>
      <c r="J357" s="128">
        <f t="shared" si="31"/>
        <v>0</v>
      </c>
      <c r="K357" s="117">
        <f t="shared" si="31"/>
        <v>0</v>
      </c>
      <c r="L357" s="117">
        <f t="shared" si="31"/>
        <v>0</v>
      </c>
    </row>
    <row r="358" spans="1:12" hidden="1">
      <c r="A358" s="67">
        <v>3</v>
      </c>
      <c r="B358" s="67">
        <v>3</v>
      </c>
      <c r="C358" s="68">
        <v>2</v>
      </c>
      <c r="D358" s="69">
        <v>6</v>
      </c>
      <c r="E358" s="69">
        <v>1</v>
      </c>
      <c r="F358" s="71">
        <v>1</v>
      </c>
      <c r="G358" s="70" t="s">
        <v>179</v>
      </c>
      <c r="H358" s="90">
        <v>330</v>
      </c>
      <c r="I358" s="140">
        <v>0</v>
      </c>
      <c r="J358" s="140">
        <v>0</v>
      </c>
      <c r="K358" s="140">
        <v>0</v>
      </c>
      <c r="L358" s="139">
        <v>0</v>
      </c>
    </row>
    <row r="359" spans="1:12" hidden="1">
      <c r="A359" s="64">
        <v>3</v>
      </c>
      <c r="B359" s="64">
        <v>3</v>
      </c>
      <c r="C359" s="60">
        <v>2</v>
      </c>
      <c r="D359" s="61">
        <v>7</v>
      </c>
      <c r="E359" s="61"/>
      <c r="F359" s="63"/>
      <c r="G359" s="62" t="s">
        <v>210</v>
      </c>
      <c r="H359" s="90">
        <v>331</v>
      </c>
      <c r="I359" s="116">
        <f>I360</f>
        <v>0</v>
      </c>
      <c r="J359" s="128">
        <f>J360</f>
        <v>0</v>
      </c>
      <c r="K359" s="117">
        <f>K360</f>
        <v>0</v>
      </c>
      <c r="L359" s="117">
        <f>L360</f>
        <v>0</v>
      </c>
    </row>
    <row r="360" spans="1:12" hidden="1">
      <c r="A360" s="67">
        <v>3</v>
      </c>
      <c r="B360" s="67">
        <v>3</v>
      </c>
      <c r="C360" s="68">
        <v>2</v>
      </c>
      <c r="D360" s="69">
        <v>7</v>
      </c>
      <c r="E360" s="69">
        <v>1</v>
      </c>
      <c r="F360" s="71"/>
      <c r="G360" s="62" t="s">
        <v>210</v>
      </c>
      <c r="H360" s="90">
        <v>332</v>
      </c>
      <c r="I360" s="116">
        <f>SUM(I361:I362)</f>
        <v>0</v>
      </c>
      <c r="J360" s="116">
        <f>SUM(J361:J362)</f>
        <v>0</v>
      </c>
      <c r="K360" s="116">
        <f>SUM(K361:K362)</f>
        <v>0</v>
      </c>
      <c r="L360" s="116">
        <f>SUM(L361:L362)</f>
        <v>0</v>
      </c>
    </row>
    <row r="361" spans="1:12" ht="25.5" hidden="1" customHeight="1">
      <c r="A361" s="64">
        <v>3</v>
      </c>
      <c r="B361" s="64">
        <v>3</v>
      </c>
      <c r="C361" s="60">
        <v>2</v>
      </c>
      <c r="D361" s="61">
        <v>7</v>
      </c>
      <c r="E361" s="61">
        <v>1</v>
      </c>
      <c r="F361" s="63">
        <v>1</v>
      </c>
      <c r="G361" s="62" t="s">
        <v>211</v>
      </c>
      <c r="H361" s="90">
        <v>333</v>
      </c>
      <c r="I361" s="140">
        <v>0</v>
      </c>
      <c r="J361" s="140">
        <v>0</v>
      </c>
      <c r="K361" s="140">
        <v>0</v>
      </c>
      <c r="L361" s="139">
        <v>0</v>
      </c>
    </row>
    <row r="362" spans="1:12" ht="25.5" hidden="1" customHeight="1">
      <c r="A362" s="64">
        <v>3</v>
      </c>
      <c r="B362" s="64">
        <v>3</v>
      </c>
      <c r="C362" s="60">
        <v>2</v>
      </c>
      <c r="D362" s="61">
        <v>7</v>
      </c>
      <c r="E362" s="61">
        <v>1</v>
      </c>
      <c r="F362" s="63">
        <v>2</v>
      </c>
      <c r="G362" s="62" t="s">
        <v>212</v>
      </c>
      <c r="H362" s="90">
        <v>334</v>
      </c>
      <c r="I362" s="122">
        <v>0</v>
      </c>
      <c r="J362" s="122">
        <v>0</v>
      </c>
      <c r="K362" s="122">
        <v>0</v>
      </c>
      <c r="L362" s="122">
        <v>0</v>
      </c>
    </row>
    <row r="363" spans="1:12">
      <c r="A363" s="102"/>
      <c r="B363" s="102"/>
      <c r="C363" s="103"/>
      <c r="D363" s="104"/>
      <c r="E363" s="105"/>
      <c r="F363" s="106"/>
      <c r="G363" s="107" t="s">
        <v>215</v>
      </c>
      <c r="H363" s="90">
        <v>7</v>
      </c>
      <c r="I363" s="131">
        <f>SUM(I34+I179)</f>
        <v>4815</v>
      </c>
      <c r="J363" s="131">
        <f>SUM(J34+J179)</f>
        <v>4815</v>
      </c>
      <c r="K363" s="131">
        <f>SUM(K34+K179)</f>
        <v>4815.29</v>
      </c>
      <c r="L363" s="131">
        <f>SUM(L34+L179)</f>
        <v>4815.29</v>
      </c>
    </row>
    <row r="364" spans="1:12">
      <c r="G364" s="53"/>
      <c r="H364" s="7"/>
      <c r="I364" s="108"/>
      <c r="J364" s="109"/>
      <c r="K364" s="109"/>
      <c r="L364" s="109"/>
    </row>
    <row r="365" spans="1:12">
      <c r="D365" s="168" t="s">
        <v>216</v>
      </c>
      <c r="E365" s="168"/>
      <c r="F365" s="168"/>
      <c r="G365" s="168"/>
      <c r="H365" s="110"/>
      <c r="I365" s="111"/>
      <c r="J365" s="109"/>
      <c r="K365" s="168" t="s">
        <v>217</v>
      </c>
      <c r="L365" s="168"/>
    </row>
    <row r="366" spans="1:12" ht="18.75" customHeight="1">
      <c r="A366" s="112"/>
      <c r="B366" s="112"/>
      <c r="C366" s="112"/>
      <c r="D366" s="170" t="s">
        <v>218</v>
      </c>
      <c r="E366" s="170"/>
      <c r="F366" s="170"/>
      <c r="G366" s="170"/>
      <c r="H366" s="36"/>
      <c r="I366" s="18" t="s">
        <v>219</v>
      </c>
      <c r="K366" s="153" t="s">
        <v>220</v>
      </c>
      <c r="L366" s="153"/>
    </row>
    <row r="367" spans="1:12" ht="15.75" customHeight="1">
      <c r="I367" s="14"/>
      <c r="K367" s="14"/>
      <c r="L367" s="14"/>
    </row>
    <row r="368" spans="1:12" ht="15.75" customHeight="1">
      <c r="D368" s="168" t="s">
        <v>221</v>
      </c>
      <c r="E368" s="168"/>
      <c r="F368" s="168"/>
      <c r="G368" s="168"/>
      <c r="I368" s="14"/>
      <c r="K368" s="168" t="s">
        <v>222</v>
      </c>
      <c r="L368" s="168"/>
    </row>
    <row r="369" spans="4:12" ht="25.5" customHeight="1">
      <c r="D369" s="151" t="s">
        <v>223</v>
      </c>
      <c r="E369" s="152"/>
      <c r="F369" s="152"/>
      <c r="G369" s="152"/>
      <c r="H369" s="113"/>
      <c r="I369" s="15" t="s">
        <v>219</v>
      </c>
      <c r="K369" s="153" t="s">
        <v>220</v>
      </c>
      <c r="L369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65:G365"/>
    <mergeCell ref="D368:G368"/>
    <mergeCell ref="D366:G366"/>
    <mergeCell ref="A7:L7"/>
    <mergeCell ref="A9:L9"/>
    <mergeCell ref="A10:L10"/>
    <mergeCell ref="A33:F33"/>
    <mergeCell ref="K366:L366"/>
    <mergeCell ref="G29:H29"/>
    <mergeCell ref="G12:K12"/>
    <mergeCell ref="A13:L13"/>
    <mergeCell ref="G14:K14"/>
    <mergeCell ref="G15:K15"/>
    <mergeCell ref="B16:L16"/>
    <mergeCell ref="G18:K18"/>
    <mergeCell ref="D369:G369"/>
    <mergeCell ref="K369:L369"/>
    <mergeCell ref="A31:F32"/>
    <mergeCell ref="G31:G32"/>
    <mergeCell ref="H31:H32"/>
    <mergeCell ref="I31:J31"/>
    <mergeCell ref="K31:K32"/>
    <mergeCell ref="L31:L32"/>
    <mergeCell ref="K368:L368"/>
    <mergeCell ref="K365:L365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2022-04-12T09:03:33Z</dcterms:modified>
</cp:coreProperties>
</file>